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el\Documents\My Web Sites\mmstatistika_koolitus_EMYs_2016\"/>
    </mc:Choice>
  </mc:AlternateContent>
  <bookViews>
    <workbookView xWindow="0" yWindow="0" windowWidth="24000" windowHeight="9735"/>
  </bookViews>
  <sheets>
    <sheet name="Data20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25" i="1" l="1"/>
  <c r="BI25" i="1"/>
  <c r="BH25" i="1"/>
  <c r="BG25" i="1"/>
  <c r="BF25" i="1"/>
  <c r="BE25" i="1"/>
  <c r="BD25" i="1"/>
  <c r="BC25" i="1"/>
  <c r="BB25" i="1"/>
  <c r="BJ24" i="1"/>
  <c r="BI24" i="1"/>
  <c r="BH24" i="1"/>
  <c r="BG24" i="1"/>
  <c r="BF24" i="1"/>
  <c r="BE24" i="1"/>
  <c r="BD24" i="1"/>
  <c r="BC24" i="1"/>
  <c r="BB24" i="1"/>
  <c r="BJ23" i="1"/>
  <c r="BI23" i="1"/>
  <c r="BH23" i="1"/>
  <c r="BG23" i="1"/>
  <c r="BF23" i="1"/>
  <c r="BE23" i="1"/>
  <c r="BD23" i="1"/>
  <c r="BC23" i="1"/>
  <c r="BB23" i="1"/>
  <c r="BJ22" i="1"/>
  <c r="BI22" i="1"/>
  <c r="BH22" i="1"/>
  <c r="BG22" i="1"/>
  <c r="BF22" i="1"/>
  <c r="BE22" i="1"/>
  <c r="BD22" i="1"/>
  <c r="BC22" i="1"/>
  <c r="BB22" i="1"/>
  <c r="BJ21" i="1"/>
  <c r="BI21" i="1"/>
  <c r="BH21" i="1"/>
  <c r="BG21" i="1"/>
  <c r="BF21" i="1"/>
  <c r="BE21" i="1"/>
  <c r="BD21" i="1"/>
  <c r="BC21" i="1"/>
  <c r="BB21" i="1"/>
  <c r="BJ20" i="1"/>
  <c r="BI20" i="1"/>
  <c r="BH20" i="1"/>
  <c r="BG20" i="1"/>
  <c r="BF20" i="1"/>
  <c r="BE20" i="1"/>
  <c r="BD20" i="1"/>
  <c r="BC20" i="1"/>
  <c r="BB20" i="1"/>
  <c r="BJ19" i="1"/>
  <c r="BI19" i="1"/>
  <c r="BH19" i="1"/>
  <c r="BG19" i="1"/>
  <c r="BF19" i="1"/>
  <c r="BE19" i="1"/>
  <c r="BD19" i="1"/>
  <c r="BC19" i="1"/>
  <c r="BB19" i="1"/>
  <c r="BJ18" i="1"/>
  <c r="BI18" i="1"/>
  <c r="BH18" i="1"/>
  <c r="BG18" i="1"/>
  <c r="BF18" i="1"/>
  <c r="BE18" i="1"/>
  <c r="BD18" i="1"/>
  <c r="BC18" i="1"/>
  <c r="BB18" i="1"/>
  <c r="BJ17" i="1"/>
  <c r="BI17" i="1"/>
  <c r="BH17" i="1"/>
  <c r="BG17" i="1"/>
  <c r="BF17" i="1"/>
  <c r="BE17" i="1"/>
  <c r="BD17" i="1"/>
  <c r="BC17" i="1"/>
  <c r="BB17" i="1"/>
  <c r="BJ16" i="1"/>
  <c r="BI16" i="1"/>
  <c r="BH16" i="1"/>
  <c r="BG16" i="1"/>
  <c r="BF16" i="1"/>
  <c r="BE16" i="1"/>
  <c r="BD16" i="1"/>
  <c r="BC16" i="1"/>
  <c r="BB16" i="1"/>
  <c r="BJ15" i="1"/>
  <c r="BI15" i="1"/>
  <c r="BH15" i="1"/>
  <c r="BG15" i="1"/>
  <c r="BF15" i="1"/>
  <c r="BE15" i="1"/>
  <c r="BD15" i="1"/>
  <c r="BC15" i="1"/>
  <c r="BB15" i="1"/>
  <c r="BJ14" i="1"/>
  <c r="BI14" i="1"/>
  <c r="BH14" i="1"/>
  <c r="BG14" i="1"/>
  <c r="BF14" i="1"/>
  <c r="BE14" i="1"/>
  <c r="BD14" i="1"/>
  <c r="BC14" i="1"/>
  <c r="BB14" i="1"/>
  <c r="BJ13" i="1"/>
  <c r="BI13" i="1"/>
  <c r="BH13" i="1"/>
  <c r="BG13" i="1"/>
  <c r="BF13" i="1"/>
  <c r="BE13" i="1"/>
  <c r="BD13" i="1"/>
  <c r="BC13" i="1"/>
  <c r="BB13" i="1"/>
  <c r="BJ12" i="1"/>
  <c r="BI12" i="1"/>
  <c r="BH12" i="1"/>
  <c r="BG12" i="1"/>
  <c r="BF12" i="1"/>
  <c r="BE12" i="1"/>
  <c r="BD12" i="1"/>
  <c r="BC12" i="1"/>
  <c r="BB12" i="1"/>
  <c r="BJ11" i="1"/>
  <c r="BI11" i="1"/>
  <c r="BH11" i="1"/>
  <c r="BG11" i="1"/>
  <c r="BF11" i="1"/>
  <c r="BE11" i="1"/>
  <c r="BD11" i="1"/>
  <c r="BC11" i="1"/>
  <c r="BB11" i="1"/>
  <c r="BJ10" i="1"/>
  <c r="BI10" i="1"/>
  <c r="BH10" i="1"/>
  <c r="BG10" i="1"/>
  <c r="BF10" i="1"/>
  <c r="BE10" i="1"/>
  <c r="BD10" i="1"/>
  <c r="BC10" i="1"/>
  <c r="BB10" i="1"/>
  <c r="BJ9" i="1"/>
  <c r="BI9" i="1"/>
  <c r="BH9" i="1"/>
  <c r="BG9" i="1"/>
  <c r="BF9" i="1"/>
  <c r="BE9" i="1"/>
  <c r="BD9" i="1"/>
  <c r="BC9" i="1"/>
  <c r="BB9" i="1"/>
  <c r="BJ8" i="1"/>
  <c r="BI8" i="1"/>
  <c r="BH8" i="1"/>
  <c r="BG8" i="1"/>
  <c r="BF8" i="1"/>
  <c r="BE8" i="1"/>
  <c r="BD8" i="1"/>
  <c r="BC8" i="1"/>
  <c r="BB8" i="1"/>
  <c r="BJ7" i="1"/>
  <c r="BI7" i="1"/>
  <c r="BH7" i="1"/>
  <c r="BG7" i="1"/>
  <c r="BF7" i="1"/>
  <c r="BE7" i="1"/>
  <c r="BD7" i="1"/>
  <c r="BC7" i="1"/>
  <c r="BB7" i="1"/>
  <c r="BJ6" i="1"/>
  <c r="BI6" i="1"/>
  <c r="BH6" i="1"/>
  <c r="BG6" i="1"/>
  <c r="BF6" i="1"/>
  <c r="BE6" i="1"/>
  <c r="BD6" i="1"/>
  <c r="BC6" i="1"/>
  <c r="BB6" i="1"/>
  <c r="BJ5" i="1"/>
  <c r="BI5" i="1"/>
  <c r="BH5" i="1"/>
  <c r="BG5" i="1"/>
  <c r="BF5" i="1"/>
  <c r="BE5" i="1"/>
  <c r="BD5" i="1"/>
  <c r="BC5" i="1"/>
  <c r="BB5" i="1"/>
  <c r="BJ4" i="1"/>
  <c r="BI4" i="1"/>
  <c r="BH4" i="1"/>
  <c r="BG4" i="1"/>
  <c r="BF4" i="1"/>
  <c r="BE4" i="1"/>
  <c r="BD4" i="1"/>
  <c r="BC4" i="1"/>
  <c r="BB4" i="1"/>
  <c r="BJ3" i="1"/>
  <c r="BI3" i="1"/>
  <c r="BH3" i="1"/>
  <c r="BG3" i="1"/>
  <c r="BF3" i="1"/>
  <c r="BE3" i="1"/>
  <c r="BD3" i="1"/>
  <c r="BC3" i="1"/>
  <c r="BB3" i="1"/>
  <c r="BJ2" i="1"/>
  <c r="BI2" i="1"/>
  <c r="BH2" i="1"/>
  <c r="BG2" i="1"/>
  <c r="BF2" i="1"/>
  <c r="BE2" i="1"/>
  <c r="BD2" i="1"/>
  <c r="BC2" i="1"/>
  <c r="BB2" i="1"/>
  <c r="BJ1" i="1"/>
  <c r="BI1" i="1"/>
  <c r="BH1" i="1"/>
  <c r="BG1" i="1"/>
  <c r="BF1" i="1"/>
  <c r="BE1" i="1"/>
  <c r="BD1" i="1"/>
  <c r="BC1" i="1"/>
  <c r="BB1" i="1"/>
</calcChain>
</file>

<file path=xl/sharedStrings.xml><?xml version="1.0" encoding="utf-8"?>
<sst xmlns="http://schemas.openxmlformats.org/spreadsheetml/2006/main" count="118" uniqueCount="118">
  <si>
    <t>Niit</t>
  </si>
  <si>
    <t>Kuupaev</t>
  </si>
  <si>
    <t>Pindala</t>
  </si>
  <si>
    <t>Laius_min</t>
  </si>
  <si>
    <t>Laius_k</t>
  </si>
  <si>
    <t>Kmets_min</t>
  </si>
  <si>
    <t>Kmets_k</t>
  </si>
  <si>
    <t>KP66s_k</t>
  </si>
  <si>
    <t>KrArv</t>
  </si>
  <si>
    <t>KrPikk_ala</t>
  </si>
  <si>
    <t>Niitmine</t>
  </si>
  <si>
    <t>Lammas</t>
  </si>
  <si>
    <t>Lihaveis</t>
  </si>
  <si>
    <t>Lehm</t>
  </si>
  <si>
    <t>Hobune</t>
  </si>
  <si>
    <t>Maj_p_pr</t>
  </si>
  <si>
    <t>Maj_k_pr</t>
  </si>
  <si>
    <t>Maj_t_pr</t>
  </si>
  <si>
    <t>Rooriba</t>
  </si>
  <si>
    <t>Noorroog_pr</t>
  </si>
  <si>
    <t>Vanaroog_pr</t>
  </si>
  <si>
    <t>Puutukk</t>
  </si>
  <si>
    <t>Yksikpuu</t>
  </si>
  <si>
    <t>Kadastik</t>
  </si>
  <si>
    <t>vanvan</t>
  </si>
  <si>
    <t>calalp</t>
  </si>
  <si>
    <t>phipug</t>
  </si>
  <si>
    <t>galgal</t>
  </si>
  <si>
    <t>limlim</t>
  </si>
  <si>
    <t>numarq</t>
  </si>
  <si>
    <t>tritot</t>
  </si>
  <si>
    <t>Rarv_kudu</t>
  </si>
  <si>
    <t>Rarv_kull</t>
  </si>
  <si>
    <t>Rtemp_kudu</t>
  </si>
  <si>
    <t>Rtemp_kull</t>
  </si>
  <si>
    <t>rel_KrArv</t>
  </si>
  <si>
    <t>rel_KrPikk_ala</t>
  </si>
  <si>
    <t>rel_LompS_mai</t>
  </si>
  <si>
    <t>rel_LompS_jun</t>
  </si>
  <si>
    <t>rel_LompS_vahe</t>
  </si>
  <si>
    <t>LompS_mai</t>
  </si>
  <si>
    <t>LompS_jun</t>
  </si>
  <si>
    <t>LompS_vahe</t>
  </si>
  <si>
    <t>MinLL</t>
  </si>
  <si>
    <t>KeskLL</t>
  </si>
  <si>
    <t>MaxLL</t>
  </si>
  <si>
    <t>StdDevLL</t>
  </si>
  <si>
    <t>Kr_sumLL</t>
  </si>
  <si>
    <t>suht_Kr_sumLL</t>
  </si>
  <si>
    <t>Roopik_mai</t>
  </si>
  <si>
    <t>Roopr_mai</t>
  </si>
  <si>
    <t>Roopik_jun</t>
  </si>
  <si>
    <t>Roopr_jun</t>
  </si>
  <si>
    <t>AGROsto</t>
  </si>
  <si>
    <t>ASTtri</t>
  </si>
  <si>
    <t>BLYruf</t>
  </si>
  <si>
    <t>CENTlitt</t>
  </si>
  <si>
    <t>CENTpulc</t>
  </si>
  <si>
    <t>ELEOuni</t>
  </si>
  <si>
    <t>FESTrub</t>
  </si>
  <si>
    <t>GLAUmar</t>
  </si>
  <si>
    <t>JUNger</t>
  </si>
  <si>
    <t>LEOaut</t>
  </si>
  <si>
    <t>ODOlit</t>
  </si>
  <si>
    <t>ODOvul</t>
  </si>
  <si>
    <t>PLANmar</t>
  </si>
  <si>
    <t>POTans</t>
  </si>
  <si>
    <t>SALIeur</t>
  </si>
  <si>
    <t>TRIFfrag</t>
  </si>
  <si>
    <t>TRIGLmar</t>
  </si>
  <si>
    <t>TRIGLpal</t>
  </si>
  <si>
    <t>BRImed</t>
  </si>
  <si>
    <t>CARflac</t>
  </si>
  <si>
    <t>CARnig</t>
  </si>
  <si>
    <t>CARpan</t>
  </si>
  <si>
    <t>CARvir</t>
  </si>
  <si>
    <t>GALIbor</t>
  </si>
  <si>
    <t>LEUCvul</t>
  </si>
  <si>
    <t>POTere</t>
  </si>
  <si>
    <t>RHIser</t>
  </si>
  <si>
    <t>SELIcar</t>
  </si>
  <si>
    <t>SEScae</t>
  </si>
  <si>
    <t>SUCCpra</t>
  </si>
  <si>
    <t>TRIFmon</t>
  </si>
  <si>
    <t>CARdis</t>
  </si>
  <si>
    <t>CNIdub</t>
  </si>
  <si>
    <t>HIEROodo</t>
  </si>
  <si>
    <t>SAGnod</t>
  </si>
  <si>
    <t>Gr1_int</t>
  </si>
  <si>
    <t>Gr2_int</t>
  </si>
  <si>
    <t>Gr3_int</t>
  </si>
  <si>
    <t>Gr1_rkpr</t>
  </si>
  <si>
    <t>Gr2_rkpr</t>
  </si>
  <si>
    <t>Gr3_rkpr</t>
  </si>
  <si>
    <t>Aandi</t>
  </si>
  <si>
    <t>Emmaste</t>
  </si>
  <si>
    <t>Esiküla</t>
  </si>
  <si>
    <t>Haeska</t>
  </si>
  <si>
    <t>Härglaid</t>
  </si>
  <si>
    <t>Karjamaa nina</t>
  </si>
  <si>
    <t>Keemu</t>
  </si>
  <si>
    <t>Kõinastu leed</t>
  </si>
  <si>
    <t>Linaküla-Sääreküla</t>
  </si>
  <si>
    <t>Pagarand</t>
  </si>
  <si>
    <t>Parasmetsa</t>
  </si>
  <si>
    <t>Põgari-Sassi</t>
  </si>
  <si>
    <t>Rahuste</t>
  </si>
  <si>
    <t>Saastna</t>
  </si>
  <si>
    <t>Salmi</t>
  </si>
  <si>
    <t>Sandla</t>
  </si>
  <si>
    <t>Saulepi</t>
  </si>
  <si>
    <t>Saunja</t>
  </si>
  <si>
    <t>Taguküla</t>
  </si>
  <si>
    <t>Tahu</t>
  </si>
  <si>
    <t>Teorehe</t>
  </si>
  <si>
    <t>Teorehe-Kilbu</t>
  </si>
  <si>
    <t>Tärkma</t>
  </si>
  <si>
    <t>Utu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</si>
</sst>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5"/>
  <sheetViews>
    <sheetView tabSelected="1" zoomScale="80" zoomScaleNormal="80" workbookViewId="0">
      <selection activeCell="B6" sqref="B6"/>
    </sheetView>
  </sheetViews>
  <sheetFormatPr defaultRowHeight="15" x14ac:dyDescent="0.25"/>
  <sheetData>
    <row r="1" spans="1:10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tr">
        <f>"rel_"&amp;Y1</f>
        <v>rel_vanvan</v>
      </c>
      <c r="BC1" t="str">
        <f t="shared" ref="BC1:BI1" si="0">"rel_"&amp;Z1</f>
        <v>rel_calalp</v>
      </c>
      <c r="BD1" t="str">
        <f t="shared" si="0"/>
        <v>rel_phipug</v>
      </c>
      <c r="BE1" t="str">
        <f t="shared" si="0"/>
        <v>rel_galgal</v>
      </c>
      <c r="BF1" t="str">
        <f t="shared" si="0"/>
        <v>rel_limlim</v>
      </c>
      <c r="BG1" t="str">
        <f t="shared" si="0"/>
        <v>rel_numarq</v>
      </c>
      <c r="BH1" t="str">
        <f t="shared" si="0"/>
        <v>rel_tritot</v>
      </c>
      <c r="BI1" t="str">
        <f t="shared" si="0"/>
        <v>rel_Rarv_kudu</v>
      </c>
      <c r="BJ1" t="str">
        <f>"rel_"&amp;AH1</f>
        <v>rel_Rtemp_kudu</v>
      </c>
      <c r="BK1" s="1" t="s">
        <v>53</v>
      </c>
      <c r="BL1" s="1" t="s">
        <v>54</v>
      </c>
      <c r="BM1" s="1" t="s">
        <v>55</v>
      </c>
      <c r="BN1" s="1" t="s">
        <v>56</v>
      </c>
      <c r="BO1" s="1" t="s">
        <v>57</v>
      </c>
      <c r="BP1" s="1" t="s">
        <v>58</v>
      </c>
      <c r="BQ1" s="1" t="s">
        <v>59</v>
      </c>
      <c r="BR1" s="1" t="s">
        <v>60</v>
      </c>
      <c r="BS1" s="1" t="s">
        <v>61</v>
      </c>
      <c r="BT1" s="1" t="s">
        <v>62</v>
      </c>
      <c r="BU1" s="1" t="s">
        <v>63</v>
      </c>
      <c r="BV1" s="1" t="s">
        <v>64</v>
      </c>
      <c r="BW1" s="1" t="s">
        <v>65</v>
      </c>
      <c r="BX1" s="1" t="s">
        <v>66</v>
      </c>
      <c r="BY1" s="1" t="s">
        <v>67</v>
      </c>
      <c r="BZ1" s="1" t="s">
        <v>68</v>
      </c>
      <c r="CA1" s="1" t="s">
        <v>69</v>
      </c>
      <c r="CB1" s="1" t="s">
        <v>70</v>
      </c>
      <c r="CC1" s="2" t="s">
        <v>71</v>
      </c>
      <c r="CD1" s="2" t="s">
        <v>72</v>
      </c>
      <c r="CE1" s="2" t="s">
        <v>73</v>
      </c>
      <c r="CF1" s="2" t="s">
        <v>74</v>
      </c>
      <c r="CG1" s="2" t="s">
        <v>75</v>
      </c>
      <c r="CH1" s="2" t="s">
        <v>76</v>
      </c>
      <c r="CI1" s="2" t="s">
        <v>77</v>
      </c>
      <c r="CJ1" s="2" t="s">
        <v>78</v>
      </c>
      <c r="CK1" s="2" t="s">
        <v>79</v>
      </c>
      <c r="CL1" s="2" t="s">
        <v>80</v>
      </c>
      <c r="CM1" s="2" t="s">
        <v>81</v>
      </c>
      <c r="CN1" s="2" t="s">
        <v>82</v>
      </c>
      <c r="CO1" s="2" t="s">
        <v>83</v>
      </c>
      <c r="CP1" s="3" t="s">
        <v>84</v>
      </c>
      <c r="CQ1" s="3" t="s">
        <v>85</v>
      </c>
      <c r="CR1" s="3" t="s">
        <v>86</v>
      </c>
      <c r="CS1" s="3" t="s">
        <v>87</v>
      </c>
      <c r="CT1" s="4" t="s">
        <v>88</v>
      </c>
      <c r="CU1" s="4" t="s">
        <v>89</v>
      </c>
      <c r="CV1" s="4" t="s">
        <v>90</v>
      </c>
      <c r="CW1" s="4" t="s">
        <v>91</v>
      </c>
      <c r="CX1" s="4" t="s">
        <v>92</v>
      </c>
      <c r="CY1" s="4" t="s">
        <v>93</v>
      </c>
    </row>
    <row r="2" spans="1:103" x14ac:dyDescent="0.25">
      <c r="A2" t="s">
        <v>94</v>
      </c>
      <c r="B2">
        <v>41073</v>
      </c>
      <c r="C2">
        <v>101</v>
      </c>
      <c r="D2">
        <v>110</v>
      </c>
      <c r="E2">
        <v>398</v>
      </c>
      <c r="F2">
        <v>110</v>
      </c>
      <c r="G2">
        <v>220</v>
      </c>
      <c r="H2">
        <v>277.33333333333331</v>
      </c>
      <c r="I2">
        <v>3</v>
      </c>
      <c r="J2">
        <v>580</v>
      </c>
      <c r="K2">
        <v>0</v>
      </c>
      <c r="L2">
        <v>0</v>
      </c>
      <c r="M2">
        <v>180</v>
      </c>
      <c r="N2">
        <v>0</v>
      </c>
      <c r="O2">
        <v>0</v>
      </c>
      <c r="P2">
        <v>10</v>
      </c>
      <c r="Q2">
        <v>0</v>
      </c>
      <c r="R2">
        <v>90</v>
      </c>
      <c r="S2">
        <v>2</v>
      </c>
      <c r="T2">
        <v>50</v>
      </c>
      <c r="U2">
        <v>50</v>
      </c>
      <c r="V2">
        <v>2</v>
      </c>
      <c r="W2">
        <v>0</v>
      </c>
      <c r="X2">
        <v>3</v>
      </c>
      <c r="Y2">
        <v>6</v>
      </c>
      <c r="Z2">
        <v>4</v>
      </c>
      <c r="AA2">
        <v>0</v>
      </c>
      <c r="AB2">
        <v>1</v>
      </c>
      <c r="AC2">
        <v>1</v>
      </c>
      <c r="AD2">
        <v>1</v>
      </c>
      <c r="AE2">
        <v>4</v>
      </c>
      <c r="AF2">
        <v>0</v>
      </c>
      <c r="AG2">
        <v>0</v>
      </c>
      <c r="AH2">
        <v>0</v>
      </c>
      <c r="AI2">
        <v>0</v>
      </c>
      <c r="AJ2">
        <v>2.9702970297029702E-2</v>
      </c>
      <c r="AK2">
        <v>5.7425742574257423</v>
      </c>
      <c r="AL2">
        <v>0.19673267326732674</v>
      </c>
      <c r="AM2">
        <v>2.7722772277227726E-3</v>
      </c>
      <c r="AN2">
        <v>0.19396039603960397</v>
      </c>
      <c r="AO2">
        <v>19.87</v>
      </c>
      <c r="AP2">
        <v>0.28000000000000003</v>
      </c>
      <c r="AQ2">
        <v>19.59</v>
      </c>
      <c r="AR2">
        <v>0.105</v>
      </c>
      <c r="AS2">
        <v>1.18875</v>
      </c>
      <c r="AT2">
        <v>2.25</v>
      </c>
      <c r="AU2">
        <v>1.0034970104589249</v>
      </c>
      <c r="AV2">
        <v>689.47500000000002</v>
      </c>
      <c r="AW2">
        <v>6.8264851485148519</v>
      </c>
      <c r="AX2">
        <v>2400</v>
      </c>
      <c r="AY2">
        <v>59</v>
      </c>
      <c r="AZ2">
        <v>2400</v>
      </c>
      <c r="BA2">
        <v>59</v>
      </c>
      <c r="BB2">
        <f t="shared" ref="BB2:BI25" si="1">Y2/$C2</f>
        <v>5.9405940594059403E-2</v>
      </c>
      <c r="BC2">
        <f t="shared" si="1"/>
        <v>3.9603960396039604E-2</v>
      </c>
      <c r="BD2">
        <f t="shared" si="1"/>
        <v>0</v>
      </c>
      <c r="BE2">
        <f t="shared" si="1"/>
        <v>9.9009900990099011E-3</v>
      </c>
      <c r="BF2">
        <f t="shared" si="1"/>
        <v>9.9009900990099011E-3</v>
      </c>
      <c r="BG2">
        <f t="shared" si="1"/>
        <v>9.9009900990099011E-3</v>
      </c>
      <c r="BH2">
        <f t="shared" si="1"/>
        <v>3.9603960396039604E-2</v>
      </c>
      <c r="BI2">
        <f t="shared" si="1"/>
        <v>0</v>
      </c>
      <c r="BJ2">
        <f t="shared" ref="BJ2:BJ25" si="2">AH2/$C2</f>
        <v>0</v>
      </c>
      <c r="BK2">
        <v>3.5</v>
      </c>
      <c r="BL2">
        <v>0</v>
      </c>
      <c r="BM2">
        <v>0</v>
      </c>
      <c r="BN2">
        <v>0.66666666666666663</v>
      </c>
      <c r="BO2">
        <v>0</v>
      </c>
      <c r="BP2">
        <v>1</v>
      </c>
      <c r="BQ2">
        <v>0</v>
      </c>
      <c r="BR2">
        <v>0.83333333333333337</v>
      </c>
      <c r="BS2">
        <v>2.3333333333333335</v>
      </c>
      <c r="BT2">
        <v>0.5</v>
      </c>
      <c r="BU2">
        <v>0.33333333333333331</v>
      </c>
      <c r="BV2">
        <v>1.1666666666666667</v>
      </c>
      <c r="BW2">
        <v>0.5</v>
      </c>
      <c r="BX2">
        <v>2.5</v>
      </c>
      <c r="BY2">
        <v>0</v>
      </c>
      <c r="BZ2">
        <v>0.66666666666666663</v>
      </c>
      <c r="CA2">
        <v>0</v>
      </c>
      <c r="CB2">
        <v>0</v>
      </c>
      <c r="CC2">
        <v>0</v>
      </c>
      <c r="CD2">
        <v>0.33333333333333331</v>
      </c>
      <c r="CE2">
        <v>0.5</v>
      </c>
      <c r="CF2">
        <v>0.16666666666666666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0.86111111111111116</v>
      </c>
      <c r="CU2">
        <v>0</v>
      </c>
      <c r="CV2">
        <v>5.8823529411764698E-2</v>
      </c>
      <c r="CW2">
        <v>0.36111111111111116</v>
      </c>
      <c r="CX2">
        <v>0</v>
      </c>
      <c r="CY2">
        <v>2.9411764705882353E-2</v>
      </c>
    </row>
    <row r="3" spans="1:103" x14ac:dyDescent="0.25">
      <c r="A3" t="s">
        <v>95</v>
      </c>
      <c r="B3">
        <v>41074</v>
      </c>
      <c r="C3">
        <v>31</v>
      </c>
      <c r="D3">
        <v>130</v>
      </c>
      <c r="E3">
        <v>190</v>
      </c>
      <c r="F3">
        <v>130</v>
      </c>
      <c r="G3">
        <v>190</v>
      </c>
      <c r="H3">
        <v>240</v>
      </c>
      <c r="I3">
        <v>3</v>
      </c>
      <c r="J3">
        <v>570</v>
      </c>
      <c r="K3">
        <v>0</v>
      </c>
      <c r="L3">
        <v>0</v>
      </c>
      <c r="M3">
        <v>20</v>
      </c>
      <c r="N3">
        <v>0</v>
      </c>
      <c r="O3">
        <v>0</v>
      </c>
      <c r="P3">
        <v>5</v>
      </c>
      <c r="Q3">
        <v>15</v>
      </c>
      <c r="R3">
        <v>80</v>
      </c>
      <c r="S3">
        <v>0</v>
      </c>
      <c r="T3">
        <v>0</v>
      </c>
      <c r="U3">
        <v>0</v>
      </c>
      <c r="V3">
        <v>0</v>
      </c>
      <c r="W3">
        <v>0</v>
      </c>
      <c r="X3">
        <v>3</v>
      </c>
      <c r="Y3">
        <v>14</v>
      </c>
      <c r="Z3">
        <v>0</v>
      </c>
      <c r="AA3">
        <v>0</v>
      </c>
      <c r="AB3">
        <v>0</v>
      </c>
      <c r="AC3">
        <v>0</v>
      </c>
      <c r="AD3">
        <v>0</v>
      </c>
      <c r="AE3">
        <v>7</v>
      </c>
      <c r="AF3">
        <v>30</v>
      </c>
      <c r="AG3">
        <v>0</v>
      </c>
      <c r="AH3">
        <v>5</v>
      </c>
      <c r="AI3">
        <v>0</v>
      </c>
      <c r="AJ3">
        <v>9.6774193548387094E-2</v>
      </c>
      <c r="AK3">
        <v>18.387096774193548</v>
      </c>
      <c r="AL3">
        <v>0.26838709677419353</v>
      </c>
      <c r="AM3">
        <v>4.8387096774193547E-2</v>
      </c>
      <c r="AN3">
        <v>0.22</v>
      </c>
      <c r="AO3">
        <v>8.32</v>
      </c>
      <c r="AP3">
        <v>1.5</v>
      </c>
      <c r="AQ3">
        <v>6.82</v>
      </c>
      <c r="AR3">
        <v>0.1</v>
      </c>
      <c r="AS3">
        <v>0.98333333333333328</v>
      </c>
      <c r="AT3">
        <v>3</v>
      </c>
      <c r="AU3">
        <v>1.0284292229738841</v>
      </c>
      <c r="AV3">
        <v>560.5</v>
      </c>
      <c r="AW3">
        <v>18.080645161290324</v>
      </c>
      <c r="AX3">
        <v>0</v>
      </c>
      <c r="AY3">
        <v>0</v>
      </c>
      <c r="AZ3">
        <v>447</v>
      </c>
      <c r="BA3">
        <v>24</v>
      </c>
      <c r="BB3">
        <f t="shared" si="1"/>
        <v>0.45161290322580644</v>
      </c>
      <c r="BC3">
        <f t="shared" si="1"/>
        <v>0</v>
      </c>
      <c r="BD3">
        <f t="shared" si="1"/>
        <v>0</v>
      </c>
      <c r="BE3">
        <f t="shared" si="1"/>
        <v>0</v>
      </c>
      <c r="BF3">
        <f t="shared" si="1"/>
        <v>0</v>
      </c>
      <c r="BG3">
        <f t="shared" si="1"/>
        <v>0</v>
      </c>
      <c r="BH3">
        <f t="shared" si="1"/>
        <v>0.22580645161290322</v>
      </c>
      <c r="BI3">
        <f t="shared" si="1"/>
        <v>0.967741935483871</v>
      </c>
      <c r="BJ3">
        <f t="shared" si="2"/>
        <v>0.16129032258064516</v>
      </c>
      <c r="BK3">
        <v>3.625</v>
      </c>
      <c r="BL3">
        <v>0.25</v>
      </c>
      <c r="BM3">
        <v>0</v>
      </c>
      <c r="BN3">
        <v>0.75</v>
      </c>
      <c r="BO3">
        <v>0</v>
      </c>
      <c r="BP3">
        <v>1.25</v>
      </c>
      <c r="BQ3">
        <v>2.375</v>
      </c>
      <c r="BR3">
        <v>2.375</v>
      </c>
      <c r="BS3">
        <v>3.375</v>
      </c>
      <c r="BT3">
        <v>0.75</v>
      </c>
      <c r="BU3">
        <v>0</v>
      </c>
      <c r="BV3">
        <v>2.125</v>
      </c>
      <c r="BW3">
        <v>1.75</v>
      </c>
      <c r="BX3">
        <v>2.25</v>
      </c>
      <c r="BY3">
        <v>1.25</v>
      </c>
      <c r="BZ3">
        <v>1.75</v>
      </c>
      <c r="CA3">
        <v>2.125</v>
      </c>
      <c r="CB3">
        <v>0</v>
      </c>
      <c r="CC3">
        <v>0</v>
      </c>
      <c r="CD3">
        <v>0.875</v>
      </c>
      <c r="CE3">
        <v>0.875</v>
      </c>
      <c r="CF3">
        <v>0.25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1.6770833333333333</v>
      </c>
      <c r="CU3">
        <v>6.25E-2</v>
      </c>
      <c r="CV3">
        <v>0.11764705882352941</v>
      </c>
      <c r="CW3">
        <v>0.64583333333333337</v>
      </c>
      <c r="CX3">
        <v>6.25E-2</v>
      </c>
      <c r="CY3">
        <v>4.4117647058823532E-2</v>
      </c>
    </row>
    <row r="4" spans="1:103" x14ac:dyDescent="0.25">
      <c r="A4" t="s">
        <v>96</v>
      </c>
      <c r="B4">
        <v>41073</v>
      </c>
      <c r="C4">
        <v>124</v>
      </c>
      <c r="D4">
        <v>150</v>
      </c>
      <c r="E4">
        <v>520</v>
      </c>
      <c r="F4">
        <v>220</v>
      </c>
      <c r="G4">
        <v>492.5</v>
      </c>
      <c r="H4">
        <v>310</v>
      </c>
      <c r="I4">
        <v>3</v>
      </c>
      <c r="J4">
        <v>601</v>
      </c>
      <c r="K4">
        <v>0</v>
      </c>
      <c r="L4">
        <v>0</v>
      </c>
      <c r="M4">
        <v>90</v>
      </c>
      <c r="N4">
        <v>0</v>
      </c>
      <c r="O4">
        <v>1</v>
      </c>
      <c r="P4">
        <v>1</v>
      </c>
      <c r="Q4">
        <v>10</v>
      </c>
      <c r="R4">
        <v>85</v>
      </c>
      <c r="S4">
        <v>1</v>
      </c>
      <c r="T4">
        <v>0</v>
      </c>
      <c r="U4">
        <v>1</v>
      </c>
      <c r="V4">
        <v>2</v>
      </c>
      <c r="W4">
        <v>0</v>
      </c>
      <c r="X4">
        <v>3</v>
      </c>
      <c r="Y4">
        <v>3</v>
      </c>
      <c r="Z4">
        <v>1</v>
      </c>
      <c r="AA4">
        <v>0</v>
      </c>
      <c r="AB4">
        <v>0</v>
      </c>
      <c r="AC4">
        <v>0</v>
      </c>
      <c r="AD4">
        <v>1</v>
      </c>
      <c r="AE4">
        <v>3</v>
      </c>
      <c r="AF4">
        <v>382</v>
      </c>
      <c r="AG4">
        <v>1</v>
      </c>
      <c r="AH4">
        <v>16</v>
      </c>
      <c r="AI4">
        <v>0</v>
      </c>
      <c r="AJ4">
        <v>2.4193548387096774E-2</v>
      </c>
      <c r="AK4">
        <v>4.846774193548387</v>
      </c>
      <c r="AL4">
        <v>0.26306451612903226</v>
      </c>
      <c r="AM4">
        <v>6.0806451612903226E-2</v>
      </c>
      <c r="AN4">
        <v>0.20225806451612902</v>
      </c>
      <c r="AO4">
        <v>32.619999999999997</v>
      </c>
      <c r="AP4">
        <v>7.54</v>
      </c>
      <c r="AQ4">
        <v>25.08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1176</v>
      </c>
      <c r="AY4">
        <v>42</v>
      </c>
      <c r="AZ4">
        <v>1176</v>
      </c>
      <c r="BA4">
        <v>42</v>
      </c>
      <c r="BB4">
        <f t="shared" si="1"/>
        <v>2.4193548387096774E-2</v>
      </c>
      <c r="BC4">
        <f t="shared" si="1"/>
        <v>8.0645161290322578E-3</v>
      </c>
      <c r="BD4">
        <f t="shared" si="1"/>
        <v>0</v>
      </c>
      <c r="BE4">
        <f t="shared" si="1"/>
        <v>0</v>
      </c>
      <c r="BF4">
        <f t="shared" si="1"/>
        <v>0</v>
      </c>
      <c r="BG4">
        <f t="shared" si="1"/>
        <v>8.0645161290322578E-3</v>
      </c>
      <c r="BH4">
        <f t="shared" si="1"/>
        <v>2.4193548387096774E-2</v>
      </c>
      <c r="BI4">
        <f t="shared" si="1"/>
        <v>3.0806451612903225</v>
      </c>
      <c r="BJ4">
        <f t="shared" si="2"/>
        <v>0.12903225806451613</v>
      </c>
      <c r="BK4">
        <v>2.5</v>
      </c>
      <c r="BL4">
        <v>0</v>
      </c>
      <c r="BM4">
        <v>0</v>
      </c>
      <c r="BN4">
        <v>0.625</v>
      </c>
      <c r="BO4">
        <v>0.5</v>
      </c>
      <c r="BP4">
        <v>2</v>
      </c>
      <c r="BQ4">
        <v>0.25</v>
      </c>
      <c r="BR4">
        <v>1.375</v>
      </c>
      <c r="BS4">
        <v>3</v>
      </c>
      <c r="BT4">
        <v>0.25</v>
      </c>
      <c r="BU4">
        <v>0.125</v>
      </c>
      <c r="BV4">
        <v>0</v>
      </c>
      <c r="BW4">
        <v>0.375</v>
      </c>
      <c r="BX4">
        <v>1.25</v>
      </c>
      <c r="BY4">
        <v>0</v>
      </c>
      <c r="BZ4">
        <v>0.375</v>
      </c>
      <c r="CA4">
        <v>1.5</v>
      </c>
      <c r="CB4">
        <v>0</v>
      </c>
      <c r="CC4">
        <v>0</v>
      </c>
      <c r="CD4">
        <v>0.25</v>
      </c>
      <c r="CE4">
        <v>0</v>
      </c>
      <c r="CF4">
        <v>0.125</v>
      </c>
      <c r="CG4">
        <v>0</v>
      </c>
      <c r="CH4">
        <v>0</v>
      </c>
      <c r="CI4">
        <v>0.125</v>
      </c>
      <c r="CJ4">
        <v>0</v>
      </c>
      <c r="CK4">
        <v>0.125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0.125</v>
      </c>
      <c r="CT4">
        <v>1.0729166666666667</v>
      </c>
      <c r="CU4">
        <v>0</v>
      </c>
      <c r="CV4">
        <v>3.6764705882352942E-2</v>
      </c>
      <c r="CW4">
        <v>0.48958333333333331</v>
      </c>
      <c r="CX4">
        <v>0</v>
      </c>
      <c r="CY4">
        <v>3.6764705882352942E-2</v>
      </c>
    </row>
    <row r="5" spans="1:103" x14ac:dyDescent="0.25">
      <c r="A5" t="s">
        <v>97</v>
      </c>
      <c r="B5">
        <v>41072</v>
      </c>
      <c r="C5">
        <v>258</v>
      </c>
      <c r="D5">
        <v>250</v>
      </c>
      <c r="E5">
        <v>656</v>
      </c>
      <c r="F5">
        <v>570</v>
      </c>
      <c r="G5">
        <v>683.33333333333337</v>
      </c>
      <c r="H5">
        <v>950</v>
      </c>
      <c r="I5">
        <v>7</v>
      </c>
      <c r="J5">
        <v>1650</v>
      </c>
      <c r="K5">
        <v>0</v>
      </c>
      <c r="L5">
        <v>0</v>
      </c>
      <c r="M5">
        <v>170</v>
      </c>
      <c r="N5">
        <v>0</v>
      </c>
      <c r="O5">
        <v>0</v>
      </c>
      <c r="P5">
        <v>7</v>
      </c>
      <c r="Q5">
        <v>13</v>
      </c>
      <c r="R5">
        <v>80</v>
      </c>
      <c r="S5">
        <v>0</v>
      </c>
      <c r="T5">
        <v>0</v>
      </c>
      <c r="U5">
        <v>0</v>
      </c>
      <c r="V5">
        <v>0</v>
      </c>
      <c r="W5">
        <v>1</v>
      </c>
      <c r="X5">
        <v>0</v>
      </c>
      <c r="Y5">
        <v>27</v>
      </c>
      <c r="Z5">
        <v>17.5</v>
      </c>
      <c r="AA5">
        <v>0</v>
      </c>
      <c r="AB5">
        <v>7</v>
      </c>
      <c r="AC5">
        <v>1</v>
      </c>
      <c r="AD5">
        <v>1</v>
      </c>
      <c r="AE5">
        <v>20</v>
      </c>
      <c r="AF5">
        <v>630</v>
      </c>
      <c r="AG5">
        <v>1</v>
      </c>
      <c r="AH5">
        <v>10</v>
      </c>
      <c r="AI5">
        <v>1</v>
      </c>
      <c r="AJ5">
        <v>2.7131782945736434E-2</v>
      </c>
      <c r="AK5">
        <v>6.3953488372093021</v>
      </c>
      <c r="AL5">
        <v>0.11682170542635659</v>
      </c>
      <c r="AM5">
        <v>0.1048062015503876</v>
      </c>
      <c r="AN5">
        <v>1.2015503875968997E-2</v>
      </c>
      <c r="AO5">
        <v>30.14</v>
      </c>
      <c r="AP5">
        <v>27.04</v>
      </c>
      <c r="AQ5">
        <v>3.1000000000000014</v>
      </c>
      <c r="AR5">
        <v>8.9999999999999993E-3</v>
      </c>
      <c r="AS5">
        <v>0.35172727272727272</v>
      </c>
      <c r="AT5">
        <v>1.5</v>
      </c>
      <c r="AU5">
        <v>0.50835501195701627</v>
      </c>
      <c r="AV5">
        <v>580.35</v>
      </c>
      <c r="AW5">
        <v>2.2494186046511628</v>
      </c>
      <c r="AX5">
        <v>1597</v>
      </c>
      <c r="AY5">
        <v>38</v>
      </c>
      <c r="AZ5">
        <v>1660</v>
      </c>
      <c r="BA5">
        <v>39</v>
      </c>
      <c r="BB5">
        <f t="shared" si="1"/>
        <v>0.10465116279069768</v>
      </c>
      <c r="BC5">
        <f t="shared" si="1"/>
        <v>6.7829457364341081E-2</v>
      </c>
      <c r="BD5">
        <f t="shared" si="1"/>
        <v>0</v>
      </c>
      <c r="BE5">
        <f t="shared" si="1"/>
        <v>2.7131782945736434E-2</v>
      </c>
      <c r="BF5">
        <f t="shared" si="1"/>
        <v>3.875968992248062E-3</v>
      </c>
      <c r="BG5">
        <f t="shared" si="1"/>
        <v>3.875968992248062E-3</v>
      </c>
      <c r="BH5">
        <f t="shared" si="1"/>
        <v>7.7519379844961239E-2</v>
      </c>
      <c r="BI5">
        <f t="shared" si="1"/>
        <v>2.441860465116279</v>
      </c>
      <c r="BJ5">
        <f t="shared" si="2"/>
        <v>3.875968992248062E-2</v>
      </c>
      <c r="BK5">
        <v>3</v>
      </c>
      <c r="BL5">
        <v>0</v>
      </c>
      <c r="BM5">
        <v>0</v>
      </c>
      <c r="BN5">
        <v>0.25</v>
      </c>
      <c r="BO5">
        <v>0</v>
      </c>
      <c r="BP5">
        <v>1.75</v>
      </c>
      <c r="BQ5">
        <v>0.5</v>
      </c>
      <c r="BR5">
        <v>1.25</v>
      </c>
      <c r="BS5">
        <v>2</v>
      </c>
      <c r="BT5">
        <v>0.25</v>
      </c>
      <c r="BU5">
        <v>0.75</v>
      </c>
      <c r="BV5">
        <v>0</v>
      </c>
      <c r="BW5">
        <v>1.5</v>
      </c>
      <c r="BX5">
        <v>2</v>
      </c>
      <c r="BY5">
        <v>0</v>
      </c>
      <c r="BZ5">
        <v>0.25</v>
      </c>
      <c r="CA5">
        <v>1.5</v>
      </c>
      <c r="CB5">
        <v>0.5</v>
      </c>
      <c r="CC5">
        <v>2.25</v>
      </c>
      <c r="CD5">
        <v>3</v>
      </c>
      <c r="CE5">
        <v>1.5</v>
      </c>
      <c r="CF5">
        <v>1.75</v>
      </c>
      <c r="CG5">
        <v>0</v>
      </c>
      <c r="CH5">
        <v>1</v>
      </c>
      <c r="CI5">
        <v>0.25</v>
      </c>
      <c r="CJ5">
        <v>0.5</v>
      </c>
      <c r="CK5">
        <v>0.25</v>
      </c>
      <c r="CL5">
        <v>0.5</v>
      </c>
      <c r="CM5">
        <v>2.25</v>
      </c>
      <c r="CN5">
        <v>2.5</v>
      </c>
      <c r="CO5">
        <v>0.75</v>
      </c>
      <c r="CP5">
        <v>0</v>
      </c>
      <c r="CQ5">
        <v>0</v>
      </c>
      <c r="CR5">
        <v>0</v>
      </c>
      <c r="CS5">
        <v>0</v>
      </c>
      <c r="CT5">
        <v>1.0833333333333333</v>
      </c>
      <c r="CU5">
        <v>0</v>
      </c>
      <c r="CV5">
        <v>1.0441176470588236</v>
      </c>
      <c r="CW5">
        <v>0.45833333333333331</v>
      </c>
      <c r="CX5">
        <v>0</v>
      </c>
      <c r="CY5">
        <v>0.4264705882352941</v>
      </c>
    </row>
    <row r="6" spans="1:103" x14ac:dyDescent="0.25">
      <c r="A6" t="s">
        <v>98</v>
      </c>
      <c r="B6">
        <v>41071</v>
      </c>
      <c r="C6">
        <v>62</v>
      </c>
      <c r="D6">
        <v>110</v>
      </c>
      <c r="E6">
        <v>306</v>
      </c>
      <c r="F6">
        <v>120</v>
      </c>
      <c r="G6">
        <v>196.66666666666666</v>
      </c>
      <c r="H6">
        <v>450</v>
      </c>
      <c r="I6">
        <v>7</v>
      </c>
      <c r="J6">
        <v>1830</v>
      </c>
      <c r="K6">
        <v>1</v>
      </c>
      <c r="L6">
        <v>0</v>
      </c>
      <c r="M6">
        <v>30</v>
      </c>
      <c r="N6">
        <v>0</v>
      </c>
      <c r="O6">
        <v>0</v>
      </c>
      <c r="P6">
        <v>50</v>
      </c>
      <c r="Q6">
        <v>25</v>
      </c>
      <c r="R6">
        <v>25</v>
      </c>
      <c r="S6">
        <v>1</v>
      </c>
      <c r="T6">
        <v>0</v>
      </c>
      <c r="U6">
        <v>30</v>
      </c>
      <c r="V6">
        <v>1</v>
      </c>
      <c r="W6">
        <v>1</v>
      </c>
      <c r="X6">
        <v>2</v>
      </c>
      <c r="Y6">
        <v>7</v>
      </c>
      <c r="Z6">
        <v>0</v>
      </c>
      <c r="AA6">
        <v>0</v>
      </c>
      <c r="AB6">
        <v>1</v>
      </c>
      <c r="AC6">
        <v>0</v>
      </c>
      <c r="AD6">
        <v>1</v>
      </c>
      <c r="AE6">
        <v>7</v>
      </c>
      <c r="AF6">
        <v>34</v>
      </c>
      <c r="AG6">
        <v>1</v>
      </c>
      <c r="AH6">
        <v>8</v>
      </c>
      <c r="AI6">
        <v>1</v>
      </c>
      <c r="AJ6">
        <v>0.11290322580645161</v>
      </c>
      <c r="AK6">
        <v>29.516129032258064</v>
      </c>
      <c r="AL6">
        <v>6.6935483870967746E-2</v>
      </c>
      <c r="AM6">
        <v>5.8064516129032254E-3</v>
      </c>
      <c r="AN6">
        <v>6.1129032258064521E-2</v>
      </c>
      <c r="AO6">
        <v>4.1500000000000004</v>
      </c>
      <c r="AP6">
        <v>0.36</v>
      </c>
      <c r="AQ6">
        <v>3.7900000000000005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1329</v>
      </c>
      <c r="AY6">
        <v>37</v>
      </c>
      <c r="AZ6">
        <v>1329</v>
      </c>
      <c r="BA6">
        <v>37</v>
      </c>
      <c r="BB6">
        <f t="shared" si="1"/>
        <v>0.11290322580645161</v>
      </c>
      <c r="BC6">
        <f t="shared" si="1"/>
        <v>0</v>
      </c>
      <c r="BD6">
        <f t="shared" si="1"/>
        <v>0</v>
      </c>
      <c r="BE6">
        <f t="shared" si="1"/>
        <v>1.6129032258064516E-2</v>
      </c>
      <c r="BF6">
        <f t="shared" si="1"/>
        <v>0</v>
      </c>
      <c r="BG6">
        <f t="shared" si="1"/>
        <v>1.6129032258064516E-2</v>
      </c>
      <c r="BH6">
        <f t="shared" si="1"/>
        <v>0.11290322580645161</v>
      </c>
      <c r="BI6">
        <f t="shared" si="1"/>
        <v>0.54838709677419351</v>
      </c>
      <c r="BJ6">
        <f t="shared" si="2"/>
        <v>0.12903225806451613</v>
      </c>
      <c r="BK6">
        <v>3.2</v>
      </c>
      <c r="BL6">
        <v>0</v>
      </c>
      <c r="BM6">
        <v>0</v>
      </c>
      <c r="BN6">
        <v>0.4</v>
      </c>
      <c r="BO6">
        <v>0.6</v>
      </c>
      <c r="BP6">
        <v>0.8</v>
      </c>
      <c r="BQ6">
        <v>0</v>
      </c>
      <c r="BR6">
        <v>1</v>
      </c>
      <c r="BS6">
        <v>1.8</v>
      </c>
      <c r="BT6">
        <v>1.6</v>
      </c>
      <c r="BU6">
        <v>0.8</v>
      </c>
      <c r="BV6">
        <v>0</v>
      </c>
      <c r="BW6">
        <v>0.8</v>
      </c>
      <c r="BX6">
        <v>1.8</v>
      </c>
      <c r="BY6">
        <v>0</v>
      </c>
      <c r="BZ6">
        <v>0</v>
      </c>
      <c r="CA6">
        <v>1.8</v>
      </c>
      <c r="CB6">
        <v>0.4</v>
      </c>
      <c r="CC6">
        <v>1</v>
      </c>
      <c r="CD6">
        <v>0.8</v>
      </c>
      <c r="CE6">
        <v>2.2000000000000002</v>
      </c>
      <c r="CF6">
        <v>0.8</v>
      </c>
      <c r="CG6">
        <v>0</v>
      </c>
      <c r="CH6">
        <v>0.2</v>
      </c>
      <c r="CI6">
        <v>0.4</v>
      </c>
      <c r="CJ6">
        <v>0.4</v>
      </c>
      <c r="CK6">
        <v>0.6</v>
      </c>
      <c r="CL6">
        <v>0</v>
      </c>
      <c r="CM6">
        <v>1.8</v>
      </c>
      <c r="CN6">
        <v>1.6</v>
      </c>
      <c r="CO6">
        <v>0</v>
      </c>
      <c r="CP6">
        <v>0</v>
      </c>
      <c r="CQ6">
        <v>0</v>
      </c>
      <c r="CR6">
        <v>0.8</v>
      </c>
      <c r="CS6">
        <v>0</v>
      </c>
      <c r="CT6">
        <v>1.0666666666666669</v>
      </c>
      <c r="CU6">
        <v>0.2</v>
      </c>
      <c r="CV6">
        <v>0.6352941176470589</v>
      </c>
      <c r="CW6">
        <v>0.45</v>
      </c>
      <c r="CX6">
        <v>0.1</v>
      </c>
      <c r="CY6">
        <v>0.29411764705882359</v>
      </c>
    </row>
    <row r="7" spans="1:103" x14ac:dyDescent="0.25">
      <c r="A7" t="s">
        <v>99</v>
      </c>
      <c r="B7">
        <v>41074</v>
      </c>
      <c r="C7">
        <v>85</v>
      </c>
      <c r="D7">
        <v>70</v>
      </c>
      <c r="E7">
        <v>214</v>
      </c>
      <c r="F7">
        <v>70</v>
      </c>
      <c r="G7">
        <v>214</v>
      </c>
      <c r="H7">
        <v>163</v>
      </c>
      <c r="I7">
        <v>7</v>
      </c>
      <c r="J7">
        <v>690</v>
      </c>
      <c r="K7">
        <v>1</v>
      </c>
      <c r="L7">
        <v>0</v>
      </c>
      <c r="M7">
        <v>40</v>
      </c>
      <c r="N7">
        <v>0</v>
      </c>
      <c r="O7">
        <v>0</v>
      </c>
      <c r="P7">
        <v>15</v>
      </c>
      <c r="Q7">
        <v>70</v>
      </c>
      <c r="R7">
        <v>15</v>
      </c>
      <c r="S7">
        <v>2</v>
      </c>
      <c r="T7">
        <v>90</v>
      </c>
      <c r="U7">
        <v>10</v>
      </c>
      <c r="V7">
        <v>2</v>
      </c>
      <c r="W7">
        <v>2</v>
      </c>
      <c r="X7">
        <v>3</v>
      </c>
      <c r="Y7">
        <v>14</v>
      </c>
      <c r="Z7">
        <v>0</v>
      </c>
      <c r="AA7">
        <v>0</v>
      </c>
      <c r="AB7">
        <v>5</v>
      </c>
      <c r="AC7">
        <v>0</v>
      </c>
      <c r="AD7">
        <v>0</v>
      </c>
      <c r="AE7">
        <v>8</v>
      </c>
      <c r="AF7">
        <v>106</v>
      </c>
      <c r="AG7">
        <v>1</v>
      </c>
      <c r="AH7">
        <v>86</v>
      </c>
      <c r="AI7">
        <v>1</v>
      </c>
      <c r="AJ7">
        <v>8.2352941176470587E-2</v>
      </c>
      <c r="AK7">
        <v>8.117647058823529</v>
      </c>
      <c r="AL7">
        <v>0.30294117647058821</v>
      </c>
      <c r="AM7">
        <v>8.505882352941177E-2</v>
      </c>
      <c r="AN7">
        <v>0.21788235294117647</v>
      </c>
      <c r="AO7">
        <v>25.75</v>
      </c>
      <c r="AP7">
        <v>7.23</v>
      </c>
      <c r="AQ7">
        <v>18.52</v>
      </c>
      <c r="AR7">
        <v>0.05</v>
      </c>
      <c r="AS7">
        <v>0.40000000000000008</v>
      </c>
      <c r="AT7">
        <v>0.9</v>
      </c>
      <c r="AU7">
        <v>0.34511902708651515</v>
      </c>
      <c r="AV7">
        <v>276.00000000000006</v>
      </c>
      <c r="AW7">
        <v>3.2470588235294122</v>
      </c>
      <c r="AX7">
        <v>2466</v>
      </c>
      <c r="AY7">
        <v>59</v>
      </c>
      <c r="AZ7">
        <v>2798</v>
      </c>
      <c r="BA7">
        <v>67</v>
      </c>
      <c r="BB7">
        <f t="shared" si="1"/>
        <v>0.16470588235294117</v>
      </c>
      <c r="BC7">
        <f t="shared" si="1"/>
        <v>0</v>
      </c>
      <c r="BD7">
        <f t="shared" si="1"/>
        <v>0</v>
      </c>
      <c r="BE7">
        <f t="shared" si="1"/>
        <v>5.8823529411764705E-2</v>
      </c>
      <c r="BF7">
        <f t="shared" si="1"/>
        <v>0</v>
      </c>
      <c r="BG7">
        <f t="shared" si="1"/>
        <v>0</v>
      </c>
      <c r="BH7">
        <f t="shared" si="1"/>
        <v>9.4117647058823528E-2</v>
      </c>
      <c r="BI7">
        <f t="shared" si="1"/>
        <v>1.2470588235294118</v>
      </c>
      <c r="BJ7">
        <f t="shared" si="2"/>
        <v>1.0117647058823529</v>
      </c>
      <c r="BK7">
        <v>2.8571428571428572</v>
      </c>
      <c r="BL7">
        <v>0.14285714285714285</v>
      </c>
      <c r="BM7">
        <v>0</v>
      </c>
      <c r="BN7">
        <v>0.2857142857142857</v>
      </c>
      <c r="BO7">
        <v>0.5714285714285714</v>
      </c>
      <c r="BP7">
        <v>1.4285714285714286</v>
      </c>
      <c r="BQ7">
        <v>1.5714285714285714</v>
      </c>
      <c r="BR7">
        <v>1</v>
      </c>
      <c r="BS7">
        <v>1.1428571428571428</v>
      </c>
      <c r="BT7">
        <v>1.1428571428571428</v>
      </c>
      <c r="BU7">
        <v>1.5714285714285714</v>
      </c>
      <c r="BV7">
        <v>0</v>
      </c>
      <c r="BW7">
        <v>1.2857142857142858</v>
      </c>
      <c r="BX7">
        <v>1.4285714285714286</v>
      </c>
      <c r="BY7">
        <v>0</v>
      </c>
      <c r="BZ7">
        <v>0.5714285714285714</v>
      </c>
      <c r="CA7">
        <v>1.2857142857142858</v>
      </c>
      <c r="CB7">
        <v>0.2857142857142857</v>
      </c>
      <c r="CC7">
        <v>0</v>
      </c>
      <c r="CD7">
        <v>0</v>
      </c>
      <c r="CE7">
        <v>0.5714285714285714</v>
      </c>
      <c r="CF7">
        <v>0</v>
      </c>
      <c r="CG7">
        <v>0.14285714285714285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1.2261904761904763</v>
      </c>
      <c r="CU7">
        <v>3.5714285714285712E-2</v>
      </c>
      <c r="CV7">
        <v>5.0420168067226885E-2</v>
      </c>
      <c r="CW7">
        <v>0.54761904761904756</v>
      </c>
      <c r="CX7">
        <v>3.5714285714285712E-2</v>
      </c>
      <c r="CY7">
        <v>2.5210084033613443E-2</v>
      </c>
    </row>
    <row r="8" spans="1:103" x14ac:dyDescent="0.25">
      <c r="A8" t="s">
        <v>100</v>
      </c>
      <c r="B8">
        <v>41071</v>
      </c>
      <c r="C8">
        <v>182</v>
      </c>
      <c r="D8">
        <v>120</v>
      </c>
      <c r="E8">
        <v>620</v>
      </c>
      <c r="F8">
        <v>36</v>
      </c>
      <c r="G8">
        <v>196.4</v>
      </c>
      <c r="H8">
        <v>960</v>
      </c>
      <c r="I8">
        <v>13</v>
      </c>
      <c r="J8">
        <v>5420</v>
      </c>
      <c r="K8">
        <v>0</v>
      </c>
      <c r="L8">
        <v>0</v>
      </c>
      <c r="M8">
        <v>150</v>
      </c>
      <c r="N8">
        <v>0</v>
      </c>
      <c r="O8">
        <v>0</v>
      </c>
      <c r="P8">
        <v>8</v>
      </c>
      <c r="Q8">
        <v>5</v>
      </c>
      <c r="R8">
        <v>87</v>
      </c>
      <c r="S8">
        <v>1</v>
      </c>
      <c r="T8">
        <v>15</v>
      </c>
      <c r="U8">
        <v>0</v>
      </c>
      <c r="V8">
        <v>1</v>
      </c>
      <c r="W8">
        <v>0</v>
      </c>
      <c r="X8">
        <v>0</v>
      </c>
      <c r="Y8">
        <v>25</v>
      </c>
      <c r="Z8">
        <v>24</v>
      </c>
      <c r="AA8">
        <v>0</v>
      </c>
      <c r="AB8">
        <v>11</v>
      </c>
      <c r="AC8">
        <v>3</v>
      </c>
      <c r="AD8">
        <v>0</v>
      </c>
      <c r="AE8">
        <v>25</v>
      </c>
      <c r="AF8">
        <v>188</v>
      </c>
      <c r="AG8">
        <v>1</v>
      </c>
      <c r="AH8">
        <v>16</v>
      </c>
      <c r="AI8">
        <v>1</v>
      </c>
      <c r="AJ8">
        <v>7.1428571428571425E-2</v>
      </c>
      <c r="AK8">
        <v>29.780219780219781</v>
      </c>
      <c r="AL8">
        <v>8.7582417582417582E-2</v>
      </c>
      <c r="AM8">
        <v>1.9725274725274723E-2</v>
      </c>
      <c r="AN8">
        <v>6.7857142857142852E-2</v>
      </c>
      <c r="AO8">
        <v>15.94</v>
      </c>
      <c r="AP8">
        <v>3.59</v>
      </c>
      <c r="AQ8">
        <v>12.35</v>
      </c>
      <c r="AR8">
        <v>0.15</v>
      </c>
      <c r="AS8">
        <v>3.8795454545454544</v>
      </c>
      <c r="AT8">
        <v>16</v>
      </c>
      <c r="AU8">
        <v>5.1195558667454035</v>
      </c>
      <c r="AV8">
        <v>21027.136363636364</v>
      </c>
      <c r="AW8">
        <v>115.53371628371629</v>
      </c>
      <c r="AX8">
        <v>1231</v>
      </c>
      <c r="AY8">
        <v>28</v>
      </c>
      <c r="AZ8">
        <v>249</v>
      </c>
      <c r="BA8">
        <v>5.7</v>
      </c>
      <c r="BB8">
        <f t="shared" si="1"/>
        <v>0.13736263736263737</v>
      </c>
      <c r="BC8">
        <f t="shared" si="1"/>
        <v>0.13186813186813187</v>
      </c>
      <c r="BD8">
        <f t="shared" si="1"/>
        <v>0</v>
      </c>
      <c r="BE8">
        <f t="shared" si="1"/>
        <v>6.043956043956044E-2</v>
      </c>
      <c r="BF8">
        <f t="shared" si="1"/>
        <v>1.6483516483516484E-2</v>
      </c>
      <c r="BG8">
        <f t="shared" si="1"/>
        <v>0</v>
      </c>
      <c r="BH8">
        <f t="shared" si="1"/>
        <v>0.13736263736263737</v>
      </c>
      <c r="BI8">
        <f t="shared" si="1"/>
        <v>1.0329670329670331</v>
      </c>
      <c r="BJ8">
        <f t="shared" si="2"/>
        <v>8.7912087912087919E-2</v>
      </c>
      <c r="BK8">
        <v>4.25</v>
      </c>
      <c r="BL8">
        <v>0</v>
      </c>
      <c r="BM8">
        <v>0</v>
      </c>
      <c r="BN8">
        <v>0.75</v>
      </c>
      <c r="BO8">
        <v>0</v>
      </c>
      <c r="BP8">
        <v>0.5</v>
      </c>
      <c r="BQ8">
        <v>1.5</v>
      </c>
      <c r="BR8">
        <v>0.75</v>
      </c>
      <c r="BS8">
        <v>3</v>
      </c>
      <c r="BT8">
        <v>2.25</v>
      </c>
      <c r="BU8">
        <v>0.75</v>
      </c>
      <c r="BV8">
        <v>0</v>
      </c>
      <c r="BW8">
        <v>2</v>
      </c>
      <c r="BX8">
        <v>3</v>
      </c>
      <c r="BY8">
        <v>0</v>
      </c>
      <c r="BZ8">
        <v>0.5</v>
      </c>
      <c r="CA8">
        <v>1.75</v>
      </c>
      <c r="CB8">
        <v>0</v>
      </c>
      <c r="CC8">
        <v>0</v>
      </c>
      <c r="CD8">
        <v>2.5</v>
      </c>
      <c r="CE8">
        <v>1</v>
      </c>
      <c r="CF8">
        <v>2</v>
      </c>
      <c r="CG8">
        <v>0.25</v>
      </c>
      <c r="CH8">
        <v>0.75</v>
      </c>
      <c r="CI8">
        <v>0</v>
      </c>
      <c r="CJ8">
        <v>0.5</v>
      </c>
      <c r="CK8">
        <v>0.75</v>
      </c>
      <c r="CL8">
        <v>0</v>
      </c>
      <c r="CM8">
        <v>1</v>
      </c>
      <c r="CN8">
        <v>1.75</v>
      </c>
      <c r="CO8">
        <v>0.5</v>
      </c>
      <c r="CP8">
        <v>0</v>
      </c>
      <c r="CQ8">
        <v>0.25</v>
      </c>
      <c r="CR8">
        <v>1</v>
      </c>
      <c r="CS8">
        <v>0.5</v>
      </c>
      <c r="CT8">
        <v>1.5</v>
      </c>
      <c r="CU8">
        <v>0.3125</v>
      </c>
      <c r="CV8">
        <v>0.67647058823529416</v>
      </c>
      <c r="CW8">
        <v>0.5625</v>
      </c>
      <c r="CX8">
        <v>0.1875</v>
      </c>
      <c r="CY8">
        <v>0.30882352941176472</v>
      </c>
    </row>
    <row r="9" spans="1:103" x14ac:dyDescent="0.25">
      <c r="A9" t="s">
        <v>101</v>
      </c>
      <c r="B9">
        <v>41066</v>
      </c>
      <c r="C9">
        <v>120</v>
      </c>
      <c r="D9">
        <v>340</v>
      </c>
      <c r="E9">
        <v>474</v>
      </c>
      <c r="F9">
        <v>63</v>
      </c>
      <c r="G9">
        <v>746.6</v>
      </c>
      <c r="H9">
        <v>730</v>
      </c>
      <c r="I9">
        <v>0</v>
      </c>
      <c r="J9">
        <v>0</v>
      </c>
      <c r="K9">
        <v>0</v>
      </c>
      <c r="L9">
        <v>0</v>
      </c>
      <c r="M9">
        <v>40</v>
      </c>
      <c r="N9">
        <v>0</v>
      </c>
      <c r="O9">
        <v>40</v>
      </c>
      <c r="P9">
        <v>11</v>
      </c>
      <c r="Q9">
        <v>39</v>
      </c>
      <c r="R9">
        <v>50</v>
      </c>
      <c r="S9">
        <v>1</v>
      </c>
      <c r="T9">
        <v>3</v>
      </c>
      <c r="U9">
        <v>8</v>
      </c>
      <c r="V9">
        <v>0</v>
      </c>
      <c r="W9">
        <v>0</v>
      </c>
      <c r="X9">
        <v>3</v>
      </c>
      <c r="Y9">
        <v>11</v>
      </c>
      <c r="Z9">
        <v>12</v>
      </c>
      <c r="AA9">
        <v>0</v>
      </c>
      <c r="AB9">
        <v>2</v>
      </c>
      <c r="AC9">
        <v>0</v>
      </c>
      <c r="AD9">
        <v>1</v>
      </c>
      <c r="AE9">
        <v>15</v>
      </c>
      <c r="AF9">
        <v>54</v>
      </c>
      <c r="AG9">
        <v>0</v>
      </c>
      <c r="AH9">
        <v>0</v>
      </c>
      <c r="AI9">
        <v>0</v>
      </c>
      <c r="AJ9">
        <v>0</v>
      </c>
      <c r="AK9">
        <v>0</v>
      </c>
      <c r="AL9">
        <v>0.15575</v>
      </c>
      <c r="AM9">
        <v>0</v>
      </c>
      <c r="AN9">
        <v>0.15575</v>
      </c>
      <c r="AO9">
        <v>18.690000000000001</v>
      </c>
      <c r="AP9">
        <v>0</v>
      </c>
      <c r="AQ9">
        <v>18.690000000000001</v>
      </c>
      <c r="AR9">
        <v>0.02</v>
      </c>
      <c r="AS9">
        <v>0.4052272727272726</v>
      </c>
      <c r="AT9">
        <v>2.5</v>
      </c>
      <c r="AU9">
        <v>5</v>
      </c>
      <c r="AV9">
        <v>0</v>
      </c>
      <c r="AW9">
        <v>0</v>
      </c>
      <c r="AX9">
        <v>45</v>
      </c>
      <c r="AY9">
        <v>0.5</v>
      </c>
      <c r="AZ9">
        <v>45</v>
      </c>
      <c r="BA9">
        <v>0.5</v>
      </c>
      <c r="BB9">
        <f t="shared" si="1"/>
        <v>9.166666666666666E-2</v>
      </c>
      <c r="BC9">
        <f t="shared" si="1"/>
        <v>0.1</v>
      </c>
      <c r="BD9">
        <f t="shared" si="1"/>
        <v>0</v>
      </c>
      <c r="BE9">
        <f t="shared" si="1"/>
        <v>1.6666666666666666E-2</v>
      </c>
      <c r="BF9">
        <f t="shared" si="1"/>
        <v>0</v>
      </c>
      <c r="BG9">
        <f t="shared" si="1"/>
        <v>8.3333333333333332E-3</v>
      </c>
      <c r="BH9">
        <f t="shared" si="1"/>
        <v>0.125</v>
      </c>
      <c r="BI9">
        <f t="shared" si="1"/>
        <v>0.45</v>
      </c>
      <c r="BJ9">
        <f t="shared" si="2"/>
        <v>0</v>
      </c>
      <c r="BK9">
        <v>2.8181818181818183</v>
      </c>
      <c r="BL9">
        <v>9.0909090909090912E-2</v>
      </c>
      <c r="BM9">
        <v>0.18181818181818182</v>
      </c>
      <c r="BN9">
        <v>0.45454545454545453</v>
      </c>
      <c r="BO9">
        <v>9.0909090909090912E-2</v>
      </c>
      <c r="BP9">
        <v>1.0909090909090908</v>
      </c>
      <c r="BQ9">
        <v>2</v>
      </c>
      <c r="BR9">
        <v>0.63636363636363635</v>
      </c>
      <c r="BS9">
        <v>1</v>
      </c>
      <c r="BT9">
        <v>0.90909090909090906</v>
      </c>
      <c r="BU9">
        <v>0</v>
      </c>
      <c r="BV9">
        <v>0.90909090909090906</v>
      </c>
      <c r="BW9">
        <v>0.54545454545454541</v>
      </c>
      <c r="BX9">
        <v>1.7272727272727273</v>
      </c>
      <c r="BY9">
        <v>0</v>
      </c>
      <c r="BZ9">
        <v>1.4545454545454546</v>
      </c>
      <c r="CA9">
        <v>0.63636363636363635</v>
      </c>
      <c r="CB9">
        <v>0.90909090909090906</v>
      </c>
      <c r="CC9">
        <v>0.63636363636363635</v>
      </c>
      <c r="CD9">
        <v>0.45454545454545453</v>
      </c>
      <c r="CE9">
        <v>2.3636363636363638</v>
      </c>
      <c r="CF9">
        <v>0.54545454545454541</v>
      </c>
      <c r="CG9">
        <v>0</v>
      </c>
      <c r="CH9">
        <v>9.0909090909090912E-2</v>
      </c>
      <c r="CI9">
        <v>9.0909090909090912E-2</v>
      </c>
      <c r="CJ9">
        <v>0.18181818181818182</v>
      </c>
      <c r="CK9">
        <v>0.27272727272727271</v>
      </c>
      <c r="CL9">
        <v>9.0909090909090912E-2</v>
      </c>
      <c r="CM9">
        <v>0.72727272727272729</v>
      </c>
      <c r="CN9">
        <v>0</v>
      </c>
      <c r="CO9">
        <v>9.0909090909090912E-2</v>
      </c>
      <c r="CP9">
        <v>1</v>
      </c>
      <c r="CQ9">
        <v>0</v>
      </c>
      <c r="CR9">
        <v>0.27272727272727271</v>
      </c>
      <c r="CS9">
        <v>0</v>
      </c>
      <c r="CT9">
        <v>1.2708333333333335</v>
      </c>
      <c r="CU9">
        <v>0.56250000000000011</v>
      </c>
      <c r="CV9">
        <v>0.17156862745098039</v>
      </c>
      <c r="CW9">
        <v>0.6875</v>
      </c>
      <c r="CX9">
        <v>0.3125</v>
      </c>
      <c r="CY9">
        <v>9.3137254901960786E-2</v>
      </c>
    </row>
    <row r="10" spans="1:103" x14ac:dyDescent="0.25">
      <c r="A10" t="s">
        <v>102</v>
      </c>
      <c r="B10">
        <v>41067</v>
      </c>
      <c r="C10">
        <v>115</v>
      </c>
      <c r="D10">
        <v>50</v>
      </c>
      <c r="E10">
        <v>251.2</v>
      </c>
      <c r="F10">
        <v>160</v>
      </c>
      <c r="G10">
        <v>270</v>
      </c>
      <c r="H10">
        <v>410</v>
      </c>
      <c r="I10">
        <v>1</v>
      </c>
      <c r="J10">
        <v>140</v>
      </c>
      <c r="K10">
        <v>1</v>
      </c>
      <c r="L10">
        <v>150</v>
      </c>
      <c r="M10">
        <v>50</v>
      </c>
      <c r="N10">
        <v>0</v>
      </c>
      <c r="O10">
        <v>0</v>
      </c>
      <c r="P10">
        <v>50</v>
      </c>
      <c r="Q10">
        <v>40</v>
      </c>
      <c r="R10">
        <v>10</v>
      </c>
      <c r="S10">
        <v>2</v>
      </c>
      <c r="T10">
        <v>15</v>
      </c>
      <c r="U10">
        <v>25</v>
      </c>
      <c r="V10">
        <v>1</v>
      </c>
      <c r="W10">
        <v>1</v>
      </c>
      <c r="X10">
        <v>3</v>
      </c>
      <c r="Y10">
        <v>19</v>
      </c>
      <c r="Z10">
        <v>4</v>
      </c>
      <c r="AA10">
        <v>0</v>
      </c>
      <c r="AB10">
        <v>2</v>
      </c>
      <c r="AC10">
        <v>0</v>
      </c>
      <c r="AD10">
        <v>0</v>
      </c>
      <c r="AE10">
        <v>16</v>
      </c>
      <c r="AF10">
        <v>69</v>
      </c>
      <c r="AG10">
        <v>1</v>
      </c>
      <c r="AH10">
        <v>0</v>
      </c>
      <c r="AI10">
        <v>0</v>
      </c>
      <c r="AJ10">
        <v>8.6956521739130436E-3</v>
      </c>
      <c r="AK10">
        <v>1.2173913043478262</v>
      </c>
      <c r="AL10">
        <v>0.13495652173913042</v>
      </c>
      <c r="AM10">
        <v>6.5391304347826085E-2</v>
      </c>
      <c r="AN10">
        <v>6.9565217391304349E-2</v>
      </c>
      <c r="AO10">
        <v>15.52</v>
      </c>
      <c r="AP10">
        <v>7.52</v>
      </c>
      <c r="AQ10">
        <v>8</v>
      </c>
      <c r="AR10">
        <v>0.2</v>
      </c>
      <c r="AS10">
        <v>0.2</v>
      </c>
      <c r="AT10">
        <v>0.2</v>
      </c>
      <c r="AU10">
        <v>0</v>
      </c>
      <c r="AV10">
        <v>28</v>
      </c>
      <c r="AW10">
        <v>0.24347826086956523</v>
      </c>
      <c r="AX10">
        <v>4530</v>
      </c>
      <c r="AY10">
        <v>52</v>
      </c>
      <c r="AZ10">
        <v>7380</v>
      </c>
      <c r="BA10">
        <v>84</v>
      </c>
      <c r="BB10">
        <f t="shared" si="1"/>
        <v>0.16521739130434782</v>
      </c>
      <c r="BC10">
        <f t="shared" si="1"/>
        <v>3.4782608695652174E-2</v>
      </c>
      <c r="BD10">
        <f t="shared" si="1"/>
        <v>0</v>
      </c>
      <c r="BE10">
        <f t="shared" si="1"/>
        <v>1.7391304347826087E-2</v>
      </c>
      <c r="BF10">
        <f t="shared" si="1"/>
        <v>0</v>
      </c>
      <c r="BG10">
        <f t="shared" si="1"/>
        <v>0</v>
      </c>
      <c r="BH10">
        <f t="shared" si="1"/>
        <v>0.1391304347826087</v>
      </c>
      <c r="BI10">
        <f t="shared" si="1"/>
        <v>0.6</v>
      </c>
      <c r="BJ10">
        <f t="shared" si="2"/>
        <v>0</v>
      </c>
      <c r="BK10">
        <v>2.9166666666666665</v>
      </c>
      <c r="BL10">
        <v>0.75</v>
      </c>
      <c r="BM10">
        <v>0</v>
      </c>
      <c r="BN10">
        <v>1.0833333333333333</v>
      </c>
      <c r="BO10">
        <v>8.3333333333333329E-2</v>
      </c>
      <c r="BP10">
        <v>0.66666666666666663</v>
      </c>
      <c r="BQ10">
        <v>2.3333333333333335</v>
      </c>
      <c r="BR10">
        <v>1.3333333333333333</v>
      </c>
      <c r="BS10">
        <v>2</v>
      </c>
      <c r="BT10">
        <v>0.5</v>
      </c>
      <c r="BU10">
        <v>0.33333333333333331</v>
      </c>
      <c r="BV10">
        <v>1</v>
      </c>
      <c r="BW10">
        <v>1</v>
      </c>
      <c r="BX10">
        <v>3.1666666666666665</v>
      </c>
      <c r="BY10">
        <v>0.58333333333333337</v>
      </c>
      <c r="BZ10">
        <v>1.5833333333333333</v>
      </c>
      <c r="CA10">
        <v>1.4166666666666667</v>
      </c>
      <c r="CB10">
        <v>0.25</v>
      </c>
      <c r="CC10">
        <v>0</v>
      </c>
      <c r="CD10">
        <v>0.91666666666666663</v>
      </c>
      <c r="CE10">
        <v>0.58333333333333337</v>
      </c>
      <c r="CF10">
        <v>0.25</v>
      </c>
      <c r="CG10">
        <v>0.25</v>
      </c>
      <c r="CH10">
        <v>8.3333333333333329E-2</v>
      </c>
      <c r="CI10">
        <v>0</v>
      </c>
      <c r="CJ10">
        <v>0</v>
      </c>
      <c r="CK10">
        <v>0.83333333333333337</v>
      </c>
      <c r="CL10">
        <v>0</v>
      </c>
      <c r="CM10">
        <v>0</v>
      </c>
      <c r="CN10">
        <v>0</v>
      </c>
      <c r="CO10">
        <v>0</v>
      </c>
      <c r="CP10">
        <v>1.4166666666666667</v>
      </c>
      <c r="CQ10">
        <v>8.3333333333333329E-2</v>
      </c>
      <c r="CR10">
        <v>0</v>
      </c>
      <c r="CS10">
        <v>0</v>
      </c>
      <c r="CT10">
        <v>0.96969696969696972</v>
      </c>
      <c r="CU10">
        <v>0.34090909090909088</v>
      </c>
      <c r="CV10">
        <v>0.39037433155080214</v>
      </c>
      <c r="CW10">
        <v>0.51515151515151514</v>
      </c>
      <c r="CX10">
        <v>0.18181818181818182</v>
      </c>
      <c r="CY10">
        <v>0.18716577540106952</v>
      </c>
    </row>
    <row r="11" spans="1:103" x14ac:dyDescent="0.25">
      <c r="A11" t="s">
        <v>103</v>
      </c>
      <c r="B11">
        <v>41071</v>
      </c>
      <c r="C11">
        <v>38</v>
      </c>
      <c r="D11">
        <v>160</v>
      </c>
      <c r="E11">
        <v>232</v>
      </c>
      <c r="F11">
        <v>46</v>
      </c>
      <c r="G11">
        <v>341.4</v>
      </c>
      <c r="H11">
        <v>100</v>
      </c>
      <c r="I11">
        <v>0</v>
      </c>
      <c r="J11">
        <v>0</v>
      </c>
      <c r="K11">
        <v>0</v>
      </c>
      <c r="L11">
        <v>10</v>
      </c>
      <c r="M11">
        <v>0</v>
      </c>
      <c r="N11">
        <v>70</v>
      </c>
      <c r="O11">
        <v>0</v>
      </c>
      <c r="P11">
        <v>15</v>
      </c>
      <c r="Q11">
        <v>55</v>
      </c>
      <c r="R11">
        <v>30</v>
      </c>
      <c r="S11">
        <v>0</v>
      </c>
      <c r="T11">
        <v>0</v>
      </c>
      <c r="U11">
        <v>0</v>
      </c>
      <c r="V11">
        <v>0</v>
      </c>
      <c r="W11">
        <v>1</v>
      </c>
      <c r="X11">
        <v>3</v>
      </c>
      <c r="Y11">
        <v>7</v>
      </c>
      <c r="Z11">
        <v>0</v>
      </c>
      <c r="AA11">
        <v>0</v>
      </c>
      <c r="AB11">
        <v>6</v>
      </c>
      <c r="AC11">
        <v>0</v>
      </c>
      <c r="AD11">
        <v>0</v>
      </c>
      <c r="AE11">
        <v>5</v>
      </c>
      <c r="AF11">
        <v>11</v>
      </c>
      <c r="AG11">
        <v>0</v>
      </c>
      <c r="AH11">
        <v>10</v>
      </c>
      <c r="AI11">
        <v>0</v>
      </c>
      <c r="AJ11">
        <v>0</v>
      </c>
      <c r="AK11">
        <v>0</v>
      </c>
      <c r="AL11">
        <v>9.3157894736842106E-2</v>
      </c>
      <c r="AM11">
        <v>1.3947368421052632E-2</v>
      </c>
      <c r="AN11">
        <v>7.9210526315789467E-2</v>
      </c>
      <c r="AO11">
        <v>3.54</v>
      </c>
      <c r="AP11">
        <v>0.53</v>
      </c>
      <c r="AQ11">
        <v>3.01</v>
      </c>
      <c r="AR11">
        <v>0.05</v>
      </c>
      <c r="AS11">
        <v>0.29166666666666669</v>
      </c>
      <c r="AT11">
        <v>0.4</v>
      </c>
      <c r="AU11">
        <v>0.16857243744653705</v>
      </c>
      <c r="AV11">
        <v>0</v>
      </c>
      <c r="AW11">
        <v>0</v>
      </c>
      <c r="AX11">
        <v>321</v>
      </c>
      <c r="AY11">
        <v>14</v>
      </c>
      <c r="AZ11">
        <v>0</v>
      </c>
      <c r="BA11">
        <v>0</v>
      </c>
      <c r="BB11">
        <f t="shared" si="1"/>
        <v>0.18421052631578946</v>
      </c>
      <c r="BC11">
        <f t="shared" si="1"/>
        <v>0</v>
      </c>
      <c r="BD11">
        <f t="shared" si="1"/>
        <v>0</v>
      </c>
      <c r="BE11">
        <f t="shared" si="1"/>
        <v>0.15789473684210525</v>
      </c>
      <c r="BF11">
        <f t="shared" si="1"/>
        <v>0</v>
      </c>
      <c r="BG11">
        <f t="shared" si="1"/>
        <v>0</v>
      </c>
      <c r="BH11">
        <f t="shared" si="1"/>
        <v>0.13157894736842105</v>
      </c>
      <c r="BI11">
        <f t="shared" si="1"/>
        <v>0.28947368421052633</v>
      </c>
      <c r="BJ11">
        <f t="shared" si="2"/>
        <v>0.26315789473684209</v>
      </c>
      <c r="BK11">
        <v>1.2</v>
      </c>
      <c r="BL11">
        <v>0.6</v>
      </c>
      <c r="BM11">
        <v>0</v>
      </c>
      <c r="BN11">
        <v>0</v>
      </c>
      <c r="BO11">
        <v>1</v>
      </c>
      <c r="BP11">
        <v>0.6</v>
      </c>
      <c r="BQ11">
        <v>1.8</v>
      </c>
      <c r="BR11">
        <v>0.6</v>
      </c>
      <c r="BS11">
        <v>1.6</v>
      </c>
      <c r="BT11">
        <v>2</v>
      </c>
      <c r="BU11">
        <v>0</v>
      </c>
      <c r="BV11">
        <v>0</v>
      </c>
      <c r="BW11">
        <v>1.8</v>
      </c>
      <c r="BX11">
        <v>1.6</v>
      </c>
      <c r="BY11">
        <v>0</v>
      </c>
      <c r="BZ11">
        <v>1.2</v>
      </c>
      <c r="CA11">
        <v>1.4</v>
      </c>
      <c r="CB11">
        <v>0.2</v>
      </c>
      <c r="CC11">
        <v>2.4</v>
      </c>
      <c r="CD11">
        <v>2.4</v>
      </c>
      <c r="CE11">
        <v>0</v>
      </c>
      <c r="CF11">
        <v>1.4</v>
      </c>
      <c r="CG11">
        <v>0</v>
      </c>
      <c r="CH11">
        <v>1.6</v>
      </c>
      <c r="CI11">
        <v>1.6</v>
      </c>
      <c r="CJ11">
        <v>1.2</v>
      </c>
      <c r="CK11">
        <v>1.2</v>
      </c>
      <c r="CL11">
        <v>0</v>
      </c>
      <c r="CM11">
        <v>2.6</v>
      </c>
      <c r="CN11">
        <v>1.2</v>
      </c>
      <c r="CO11">
        <v>1</v>
      </c>
      <c r="CP11">
        <v>0.4</v>
      </c>
      <c r="CQ11">
        <v>0</v>
      </c>
      <c r="CR11">
        <v>0.4</v>
      </c>
      <c r="CS11">
        <v>0</v>
      </c>
      <c r="CT11">
        <v>1.1000000000000001</v>
      </c>
      <c r="CU11">
        <v>0.35</v>
      </c>
      <c r="CV11">
        <v>1.1529411764705881</v>
      </c>
      <c r="CW11">
        <v>0.48333333333333334</v>
      </c>
      <c r="CX11">
        <v>0.2</v>
      </c>
      <c r="CY11">
        <v>0.50588235294117634</v>
      </c>
    </row>
    <row r="12" spans="1:103" x14ac:dyDescent="0.25">
      <c r="A12" t="s">
        <v>104</v>
      </c>
      <c r="B12">
        <v>41064</v>
      </c>
      <c r="C12">
        <v>50</v>
      </c>
      <c r="D12">
        <v>90</v>
      </c>
      <c r="E12">
        <v>236</v>
      </c>
      <c r="F12">
        <v>90</v>
      </c>
      <c r="G12">
        <v>236</v>
      </c>
      <c r="H12">
        <v>360</v>
      </c>
      <c r="I12">
        <v>4</v>
      </c>
      <c r="J12">
        <v>805</v>
      </c>
      <c r="K12">
        <v>0</v>
      </c>
      <c r="L12">
        <v>50</v>
      </c>
      <c r="M12">
        <v>45</v>
      </c>
      <c r="N12">
        <v>20</v>
      </c>
      <c r="O12">
        <v>1</v>
      </c>
      <c r="P12">
        <v>30</v>
      </c>
      <c r="Q12">
        <v>20</v>
      </c>
      <c r="R12">
        <v>50</v>
      </c>
      <c r="S12">
        <v>1</v>
      </c>
      <c r="T12">
        <v>0</v>
      </c>
      <c r="U12">
        <v>30</v>
      </c>
      <c r="V12">
        <v>1</v>
      </c>
      <c r="W12">
        <v>1</v>
      </c>
      <c r="X12">
        <v>2</v>
      </c>
      <c r="Y12">
        <v>9</v>
      </c>
      <c r="Z12">
        <v>0</v>
      </c>
      <c r="AA12">
        <v>0</v>
      </c>
      <c r="AB12">
        <v>7</v>
      </c>
      <c r="AC12">
        <v>0</v>
      </c>
      <c r="AD12">
        <v>0</v>
      </c>
      <c r="AE12">
        <v>12</v>
      </c>
      <c r="AF12">
        <v>10</v>
      </c>
      <c r="AG12">
        <v>1</v>
      </c>
      <c r="AH12">
        <v>50</v>
      </c>
      <c r="AI12">
        <v>1</v>
      </c>
      <c r="AJ12">
        <v>0.08</v>
      </c>
      <c r="AK12">
        <v>16.100000000000001</v>
      </c>
      <c r="AL12">
        <v>0.2114</v>
      </c>
      <c r="AM12">
        <v>0.1072</v>
      </c>
      <c r="AN12">
        <v>0.1042</v>
      </c>
      <c r="AO12">
        <v>10.57</v>
      </c>
      <c r="AP12">
        <v>5.36</v>
      </c>
      <c r="AQ12">
        <v>5.21</v>
      </c>
      <c r="AR12">
        <v>0.35</v>
      </c>
      <c r="AS12">
        <v>0.96250000000000002</v>
      </c>
      <c r="AT12">
        <v>2</v>
      </c>
      <c r="AU12">
        <v>0.74540257579377855</v>
      </c>
      <c r="AV12">
        <v>774.8125</v>
      </c>
      <c r="AW12">
        <v>15.49625</v>
      </c>
      <c r="AX12">
        <v>670</v>
      </c>
      <c r="AY12">
        <v>28</v>
      </c>
      <c r="AZ12">
        <v>670</v>
      </c>
      <c r="BA12">
        <v>28</v>
      </c>
      <c r="BB12">
        <f t="shared" si="1"/>
        <v>0.18</v>
      </c>
      <c r="BC12">
        <f t="shared" si="1"/>
        <v>0</v>
      </c>
      <c r="BD12">
        <f t="shared" si="1"/>
        <v>0</v>
      </c>
      <c r="BE12">
        <f t="shared" si="1"/>
        <v>0.14000000000000001</v>
      </c>
      <c r="BF12">
        <f t="shared" si="1"/>
        <v>0</v>
      </c>
      <c r="BG12">
        <f t="shared" si="1"/>
        <v>0</v>
      </c>
      <c r="BH12">
        <f t="shared" si="1"/>
        <v>0.24</v>
      </c>
      <c r="BI12">
        <f t="shared" si="1"/>
        <v>0.2</v>
      </c>
      <c r="BJ12">
        <f t="shared" si="2"/>
        <v>1</v>
      </c>
      <c r="BK12">
        <v>2.875</v>
      </c>
      <c r="BL12">
        <v>0.375</v>
      </c>
      <c r="BM12">
        <v>0</v>
      </c>
      <c r="BN12">
        <v>0</v>
      </c>
      <c r="BO12">
        <v>0</v>
      </c>
      <c r="BP12">
        <v>0.75</v>
      </c>
      <c r="BQ12">
        <v>2.625</v>
      </c>
      <c r="BR12">
        <v>0.75</v>
      </c>
      <c r="BS12">
        <v>2.875</v>
      </c>
      <c r="BT12">
        <v>1.25</v>
      </c>
      <c r="BU12">
        <v>0</v>
      </c>
      <c r="BV12">
        <v>0.5</v>
      </c>
      <c r="BW12">
        <v>0.625</v>
      </c>
      <c r="BX12">
        <v>2.875</v>
      </c>
      <c r="BY12">
        <v>0</v>
      </c>
      <c r="BZ12">
        <v>1.25</v>
      </c>
      <c r="CA12">
        <v>1.375</v>
      </c>
      <c r="CB12">
        <v>0.375</v>
      </c>
      <c r="CC12">
        <v>0.25</v>
      </c>
      <c r="CD12">
        <v>0</v>
      </c>
      <c r="CE12">
        <v>1.375</v>
      </c>
      <c r="CF12">
        <v>0.25</v>
      </c>
      <c r="CG12">
        <v>0</v>
      </c>
      <c r="CH12">
        <v>0.125</v>
      </c>
      <c r="CI12">
        <v>0.125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0.125</v>
      </c>
      <c r="CT12">
        <v>1.1979166666666667</v>
      </c>
      <c r="CU12">
        <v>9.375E-2</v>
      </c>
      <c r="CV12">
        <v>0.14705882352941177</v>
      </c>
      <c r="CW12">
        <v>0.5</v>
      </c>
      <c r="CX12">
        <v>6.25E-2</v>
      </c>
      <c r="CY12">
        <v>8.8235294117647065E-2</v>
      </c>
    </row>
    <row r="13" spans="1:103" x14ac:dyDescent="0.25">
      <c r="A13" t="s">
        <v>105</v>
      </c>
      <c r="B13">
        <v>41075</v>
      </c>
      <c r="C13">
        <v>161.96</v>
      </c>
      <c r="D13">
        <v>147</v>
      </c>
      <c r="E13">
        <v>476</v>
      </c>
      <c r="F13">
        <v>690</v>
      </c>
      <c r="G13">
        <v>690</v>
      </c>
      <c r="H13">
        <v>330</v>
      </c>
      <c r="I13">
        <v>16</v>
      </c>
      <c r="J13">
        <v>2870</v>
      </c>
      <c r="K13">
        <v>0</v>
      </c>
      <c r="L13">
        <v>60</v>
      </c>
      <c r="M13">
        <v>100</v>
      </c>
      <c r="N13">
        <v>0</v>
      </c>
      <c r="O13">
        <v>0</v>
      </c>
      <c r="P13">
        <v>18</v>
      </c>
      <c r="Q13">
        <v>57</v>
      </c>
      <c r="R13">
        <v>25</v>
      </c>
      <c r="S13">
        <v>2</v>
      </c>
      <c r="T13">
        <v>7</v>
      </c>
      <c r="U13">
        <v>3</v>
      </c>
      <c r="V13">
        <v>1</v>
      </c>
      <c r="W13">
        <v>0</v>
      </c>
      <c r="X13">
        <v>3</v>
      </c>
      <c r="Y13">
        <v>24</v>
      </c>
      <c r="Z13">
        <v>8</v>
      </c>
      <c r="AA13">
        <v>0</v>
      </c>
      <c r="AB13">
        <v>5</v>
      </c>
      <c r="AC13">
        <v>4</v>
      </c>
      <c r="AD13">
        <v>2</v>
      </c>
      <c r="AE13">
        <v>17</v>
      </c>
      <c r="AF13">
        <v>392</v>
      </c>
      <c r="AG13">
        <v>1</v>
      </c>
      <c r="AH13">
        <v>672</v>
      </c>
      <c r="AI13">
        <v>1</v>
      </c>
      <c r="AJ13">
        <v>9.8789824648061242E-2</v>
      </c>
      <c r="AK13">
        <v>17.720424796245986</v>
      </c>
      <c r="AL13">
        <v>0.1527537663620647</v>
      </c>
      <c r="AM13">
        <v>3.5934798715732283E-2</v>
      </c>
      <c r="AN13">
        <v>0.11681896764633241</v>
      </c>
      <c r="AO13">
        <v>24.74</v>
      </c>
      <c r="AP13">
        <v>5.82</v>
      </c>
      <c r="AQ13">
        <v>18.919999999999998</v>
      </c>
      <c r="AR13">
        <v>0.02</v>
      </c>
      <c r="AS13">
        <v>0.23580000000000004</v>
      </c>
      <c r="AT13">
        <v>2.5</v>
      </c>
      <c r="AU13">
        <v>0.62776430973051389</v>
      </c>
      <c r="AV13">
        <v>676.74600000000009</v>
      </c>
      <c r="AW13">
        <v>4.1784761669548036</v>
      </c>
      <c r="AX13">
        <v>2829</v>
      </c>
      <c r="AY13">
        <v>57</v>
      </c>
      <c r="AZ13">
        <v>1829</v>
      </c>
      <c r="BA13">
        <v>37</v>
      </c>
      <c r="BB13">
        <f t="shared" si="1"/>
        <v>0.14818473697209186</v>
      </c>
      <c r="BC13">
        <f t="shared" si="1"/>
        <v>4.9394912324030621E-2</v>
      </c>
      <c r="BD13">
        <f t="shared" si="1"/>
        <v>0</v>
      </c>
      <c r="BE13">
        <f t="shared" si="1"/>
        <v>3.0871820202519138E-2</v>
      </c>
      <c r="BF13">
        <f t="shared" si="1"/>
        <v>2.469745616201531E-2</v>
      </c>
      <c r="BG13">
        <f t="shared" si="1"/>
        <v>1.2348728081007655E-2</v>
      </c>
      <c r="BH13">
        <f t="shared" si="1"/>
        <v>0.10496418868856507</v>
      </c>
      <c r="BI13">
        <f t="shared" si="1"/>
        <v>2.4203507038775003</v>
      </c>
      <c r="BJ13">
        <f t="shared" si="2"/>
        <v>4.149172635218572</v>
      </c>
      <c r="BK13">
        <v>2.375</v>
      </c>
      <c r="BL13">
        <v>0.25</v>
      </c>
      <c r="BM13">
        <v>0</v>
      </c>
      <c r="BN13">
        <v>0.5</v>
      </c>
      <c r="BO13">
        <v>0</v>
      </c>
      <c r="BP13">
        <v>0</v>
      </c>
      <c r="BQ13">
        <v>2.5</v>
      </c>
      <c r="BR13">
        <v>1.375</v>
      </c>
      <c r="BS13">
        <v>2.5</v>
      </c>
      <c r="BT13">
        <v>1.75</v>
      </c>
      <c r="BU13">
        <v>1.125</v>
      </c>
      <c r="BV13">
        <v>0.25</v>
      </c>
      <c r="BW13">
        <v>1.625</v>
      </c>
      <c r="BX13">
        <v>3.375</v>
      </c>
      <c r="BY13">
        <v>0.25</v>
      </c>
      <c r="BZ13">
        <v>1</v>
      </c>
      <c r="CA13">
        <v>1</v>
      </c>
      <c r="CB13">
        <v>0</v>
      </c>
      <c r="CC13">
        <v>1.125</v>
      </c>
      <c r="CD13">
        <v>1.5</v>
      </c>
      <c r="CE13">
        <v>1.875</v>
      </c>
      <c r="CF13">
        <v>0.25</v>
      </c>
      <c r="CG13">
        <v>0</v>
      </c>
      <c r="CH13">
        <v>1.125</v>
      </c>
      <c r="CI13">
        <v>0</v>
      </c>
      <c r="CJ13">
        <v>0.25</v>
      </c>
      <c r="CK13">
        <v>0.375</v>
      </c>
      <c r="CL13">
        <v>0</v>
      </c>
      <c r="CM13">
        <v>1.125</v>
      </c>
      <c r="CN13">
        <v>0.625</v>
      </c>
      <c r="CO13">
        <v>0.125</v>
      </c>
      <c r="CP13">
        <v>0.375</v>
      </c>
      <c r="CQ13">
        <v>0.375</v>
      </c>
      <c r="CR13">
        <v>0.375</v>
      </c>
      <c r="CS13">
        <v>0</v>
      </c>
      <c r="CT13">
        <v>1.3125</v>
      </c>
      <c r="CU13">
        <v>0.34375</v>
      </c>
      <c r="CV13">
        <v>0.51470588235294112</v>
      </c>
      <c r="CW13">
        <v>0.48958333333333331</v>
      </c>
      <c r="CX13">
        <v>0.1875</v>
      </c>
      <c r="CY13">
        <v>0.22794117647058823</v>
      </c>
    </row>
    <row r="14" spans="1:103" x14ac:dyDescent="0.25">
      <c r="A14" t="s">
        <v>106</v>
      </c>
      <c r="B14">
        <v>41064</v>
      </c>
      <c r="C14">
        <v>147</v>
      </c>
      <c r="D14">
        <v>160</v>
      </c>
      <c r="E14">
        <v>526</v>
      </c>
      <c r="F14">
        <v>160</v>
      </c>
      <c r="G14">
        <v>160</v>
      </c>
      <c r="H14">
        <v>230</v>
      </c>
      <c r="I14">
        <v>6</v>
      </c>
      <c r="J14">
        <v>1730</v>
      </c>
      <c r="K14">
        <v>1</v>
      </c>
      <c r="L14">
        <v>115</v>
      </c>
      <c r="M14">
        <v>13</v>
      </c>
      <c r="N14">
        <v>16</v>
      </c>
      <c r="O14">
        <v>0</v>
      </c>
      <c r="P14">
        <v>30</v>
      </c>
      <c r="Q14">
        <v>55</v>
      </c>
      <c r="R14">
        <v>25</v>
      </c>
      <c r="S14">
        <v>1</v>
      </c>
      <c r="T14">
        <v>0</v>
      </c>
      <c r="U14">
        <v>5</v>
      </c>
      <c r="V14">
        <v>2</v>
      </c>
      <c r="W14">
        <v>1</v>
      </c>
      <c r="X14">
        <v>3</v>
      </c>
      <c r="Y14">
        <v>35</v>
      </c>
      <c r="Z14">
        <v>3</v>
      </c>
      <c r="AA14">
        <v>0</v>
      </c>
      <c r="AB14">
        <v>3</v>
      </c>
      <c r="AC14">
        <v>0</v>
      </c>
      <c r="AD14">
        <v>0</v>
      </c>
      <c r="AE14">
        <v>23</v>
      </c>
      <c r="AF14">
        <v>60</v>
      </c>
      <c r="AG14">
        <v>1</v>
      </c>
      <c r="AH14">
        <v>0</v>
      </c>
      <c r="AI14">
        <v>1</v>
      </c>
      <c r="AJ14">
        <v>4.0816326530612242E-2</v>
      </c>
      <c r="AK14">
        <v>11.768707482993197</v>
      </c>
      <c r="AL14">
        <v>0.1436734693877551</v>
      </c>
      <c r="AM14">
        <v>3.9523809523809524E-2</v>
      </c>
      <c r="AN14">
        <v>0.10414965986394559</v>
      </c>
      <c r="AO14">
        <v>21.12</v>
      </c>
      <c r="AP14">
        <v>5.81</v>
      </c>
      <c r="AQ14">
        <v>15.310000000000002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180</v>
      </c>
      <c r="AY14">
        <v>2.2999999999999998</v>
      </c>
      <c r="AZ14">
        <v>180</v>
      </c>
      <c r="BA14">
        <v>2.2999999999999998</v>
      </c>
      <c r="BB14">
        <f t="shared" si="1"/>
        <v>0.23809523809523808</v>
      </c>
      <c r="BC14">
        <f t="shared" si="1"/>
        <v>2.0408163265306121E-2</v>
      </c>
      <c r="BD14">
        <f t="shared" si="1"/>
        <v>0</v>
      </c>
      <c r="BE14">
        <f t="shared" si="1"/>
        <v>2.0408163265306121E-2</v>
      </c>
      <c r="BF14">
        <f t="shared" si="1"/>
        <v>0</v>
      </c>
      <c r="BG14">
        <f t="shared" si="1"/>
        <v>0</v>
      </c>
      <c r="BH14">
        <f t="shared" si="1"/>
        <v>0.15646258503401361</v>
      </c>
      <c r="BI14">
        <f t="shared" si="1"/>
        <v>0.40816326530612246</v>
      </c>
      <c r="BJ14">
        <f t="shared" si="2"/>
        <v>0</v>
      </c>
      <c r="BK14">
        <v>2.8571428571428572</v>
      </c>
      <c r="BL14">
        <v>0</v>
      </c>
      <c r="BM14">
        <v>0</v>
      </c>
      <c r="BN14">
        <v>0.6428571428571429</v>
      </c>
      <c r="BO14">
        <v>0</v>
      </c>
      <c r="BP14">
        <v>0.8571428571428571</v>
      </c>
      <c r="BQ14">
        <v>1.9285714285714286</v>
      </c>
      <c r="BR14">
        <v>1</v>
      </c>
      <c r="BS14">
        <v>1.5</v>
      </c>
      <c r="BT14">
        <v>1.0714285714285714</v>
      </c>
      <c r="BU14">
        <v>0.14285714285714285</v>
      </c>
      <c r="BV14">
        <v>0.2857142857142857</v>
      </c>
      <c r="BW14">
        <v>0.7142857142857143</v>
      </c>
      <c r="BX14">
        <v>1.9285714285714286</v>
      </c>
      <c r="BY14">
        <v>7.1428571428571425E-2</v>
      </c>
      <c r="BZ14">
        <v>0.9285714285714286</v>
      </c>
      <c r="CA14">
        <v>0.7857142857142857</v>
      </c>
      <c r="CB14">
        <v>0.14285714285714285</v>
      </c>
      <c r="CC14">
        <v>1.2142857142857142</v>
      </c>
      <c r="CD14">
        <v>1</v>
      </c>
      <c r="CE14">
        <v>1.2857142857142858</v>
      </c>
      <c r="CF14">
        <v>0.42857142857142855</v>
      </c>
      <c r="CG14">
        <v>0</v>
      </c>
      <c r="CH14">
        <v>0.7142857142857143</v>
      </c>
      <c r="CI14">
        <v>0.14285714285714285</v>
      </c>
      <c r="CJ14">
        <v>0</v>
      </c>
      <c r="CK14">
        <v>0.2857142857142857</v>
      </c>
      <c r="CL14">
        <v>0.2857142857142857</v>
      </c>
      <c r="CM14">
        <v>0.7142857142857143</v>
      </c>
      <c r="CN14">
        <v>0</v>
      </c>
      <c r="CO14">
        <v>7.1428571428571425E-2</v>
      </c>
      <c r="CP14">
        <v>0.5</v>
      </c>
      <c r="CQ14">
        <v>0</v>
      </c>
      <c r="CR14">
        <v>0</v>
      </c>
      <c r="CS14">
        <v>0.21428571428571427</v>
      </c>
      <c r="CT14">
        <v>1.0357142857142856</v>
      </c>
      <c r="CU14">
        <v>0.125</v>
      </c>
      <c r="CV14">
        <v>0.37394957983193278</v>
      </c>
      <c r="CW14">
        <v>0.50595238095238093</v>
      </c>
      <c r="CX14">
        <v>7.1428571428571425E-2</v>
      </c>
      <c r="CY14">
        <v>0.19327731092436973</v>
      </c>
    </row>
    <row r="15" spans="1:103" x14ac:dyDescent="0.25">
      <c r="A15" t="s">
        <v>107</v>
      </c>
      <c r="B15">
        <v>41072</v>
      </c>
      <c r="C15">
        <v>45</v>
      </c>
      <c r="D15">
        <v>53</v>
      </c>
      <c r="E15">
        <v>103.8</v>
      </c>
      <c r="F15">
        <v>12</v>
      </c>
      <c r="G15">
        <v>37</v>
      </c>
      <c r="H15">
        <v>84.666666666666671</v>
      </c>
      <c r="I15">
        <v>0</v>
      </c>
      <c r="J15">
        <v>0</v>
      </c>
      <c r="K15">
        <v>0</v>
      </c>
      <c r="L15">
        <v>10</v>
      </c>
      <c r="M15">
        <v>20</v>
      </c>
      <c r="N15">
        <v>0</v>
      </c>
      <c r="O15">
        <v>0</v>
      </c>
      <c r="P15">
        <v>20</v>
      </c>
      <c r="Q15">
        <v>25</v>
      </c>
      <c r="R15">
        <v>55</v>
      </c>
      <c r="S15">
        <v>0</v>
      </c>
      <c r="T15">
        <v>0</v>
      </c>
      <c r="U15">
        <v>0</v>
      </c>
      <c r="V15">
        <v>2</v>
      </c>
      <c r="W15">
        <v>0</v>
      </c>
      <c r="X15">
        <v>3</v>
      </c>
      <c r="Y15">
        <v>5</v>
      </c>
      <c r="Z15">
        <v>0.5</v>
      </c>
      <c r="AA15">
        <v>0</v>
      </c>
      <c r="AB15">
        <v>4</v>
      </c>
      <c r="AC15">
        <v>0</v>
      </c>
      <c r="AD15">
        <v>0</v>
      </c>
      <c r="AE15">
        <v>7</v>
      </c>
      <c r="AF15">
        <v>83</v>
      </c>
      <c r="AG15">
        <v>1</v>
      </c>
      <c r="AH15">
        <v>6</v>
      </c>
      <c r="AI15">
        <v>0</v>
      </c>
      <c r="AJ15">
        <v>0</v>
      </c>
      <c r="AK15">
        <v>0</v>
      </c>
      <c r="AL15">
        <v>8.6000000000000007E-2</v>
      </c>
      <c r="AM15">
        <v>2.5999999999999999E-2</v>
      </c>
      <c r="AN15">
        <v>6.0000000000000005E-2</v>
      </c>
      <c r="AO15">
        <v>3.87</v>
      </c>
      <c r="AP15">
        <v>1.17</v>
      </c>
      <c r="AQ15">
        <v>2.7</v>
      </c>
      <c r="AR15">
        <v>0.03</v>
      </c>
      <c r="AS15">
        <v>0.03</v>
      </c>
      <c r="AT15">
        <v>0.03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f t="shared" si="1"/>
        <v>0.1111111111111111</v>
      </c>
      <c r="BC15">
        <f t="shared" si="1"/>
        <v>1.1111111111111112E-2</v>
      </c>
      <c r="BD15">
        <f t="shared" si="1"/>
        <v>0</v>
      </c>
      <c r="BE15">
        <f t="shared" si="1"/>
        <v>8.8888888888888892E-2</v>
      </c>
      <c r="BF15">
        <f t="shared" si="1"/>
        <v>0</v>
      </c>
      <c r="BG15">
        <f t="shared" si="1"/>
        <v>0</v>
      </c>
      <c r="BH15">
        <f t="shared" si="1"/>
        <v>0.15555555555555556</v>
      </c>
      <c r="BI15">
        <f t="shared" si="1"/>
        <v>1.8444444444444446</v>
      </c>
      <c r="BJ15">
        <f t="shared" si="2"/>
        <v>0.13333333333333333</v>
      </c>
      <c r="BK15">
        <v>2</v>
      </c>
      <c r="BL15">
        <v>0</v>
      </c>
      <c r="BM15">
        <v>0</v>
      </c>
      <c r="BN15">
        <v>0.33333333333333331</v>
      </c>
      <c r="BO15">
        <v>0</v>
      </c>
      <c r="BP15">
        <v>0</v>
      </c>
      <c r="BQ15">
        <v>2.3333333333333335</v>
      </c>
      <c r="BR15">
        <v>0.66666666666666663</v>
      </c>
      <c r="BS15">
        <v>0.33333333333333331</v>
      </c>
      <c r="BT15">
        <v>1</v>
      </c>
      <c r="BU15">
        <v>0.66666666666666663</v>
      </c>
      <c r="BV15">
        <v>0</v>
      </c>
      <c r="BW15">
        <v>1</v>
      </c>
      <c r="BX15">
        <v>3</v>
      </c>
      <c r="BY15">
        <v>0</v>
      </c>
      <c r="BZ15">
        <v>1</v>
      </c>
      <c r="CA15">
        <v>1.3333333333333333</v>
      </c>
      <c r="CB15">
        <v>0.33333333333333331</v>
      </c>
      <c r="CC15">
        <v>1.3333333333333333</v>
      </c>
      <c r="CD15">
        <v>2.3333333333333335</v>
      </c>
      <c r="CE15">
        <v>0.66666666666666663</v>
      </c>
      <c r="CF15">
        <v>0.66666666666666663</v>
      </c>
      <c r="CG15">
        <v>0</v>
      </c>
      <c r="CH15">
        <v>0.66666666666666663</v>
      </c>
      <c r="CI15">
        <v>0</v>
      </c>
      <c r="CJ15">
        <v>0.66666666666666663</v>
      </c>
      <c r="CK15">
        <v>0</v>
      </c>
      <c r="CL15">
        <v>0.66666666666666663</v>
      </c>
      <c r="CM15">
        <v>2</v>
      </c>
      <c r="CN15">
        <v>1.6666666666666667</v>
      </c>
      <c r="CO15">
        <v>0</v>
      </c>
      <c r="CP15">
        <v>0.66666666666666663</v>
      </c>
      <c r="CQ15">
        <v>0.33333333333333331</v>
      </c>
      <c r="CR15">
        <v>1.3333333333333333</v>
      </c>
      <c r="CS15">
        <v>0</v>
      </c>
      <c r="CT15">
        <v>0.88888888888888895</v>
      </c>
      <c r="CU15">
        <v>0.58333333333333326</v>
      </c>
      <c r="CV15">
        <v>0.64705882352941191</v>
      </c>
      <c r="CW15">
        <v>0.38888888888888901</v>
      </c>
      <c r="CX15">
        <v>0.33333333333333331</v>
      </c>
      <c r="CY15">
        <v>0.2745098039215686</v>
      </c>
    </row>
    <row r="16" spans="1:103" x14ac:dyDescent="0.25">
      <c r="A16" t="s">
        <v>108</v>
      </c>
      <c r="B16">
        <v>41072</v>
      </c>
      <c r="C16">
        <v>173</v>
      </c>
      <c r="D16">
        <v>570</v>
      </c>
      <c r="E16">
        <v>740</v>
      </c>
      <c r="F16">
        <v>570</v>
      </c>
      <c r="G16">
        <v>630</v>
      </c>
      <c r="H16">
        <v>1080</v>
      </c>
      <c r="I16">
        <v>3</v>
      </c>
      <c r="J16">
        <v>350</v>
      </c>
      <c r="K16">
        <v>0</v>
      </c>
      <c r="L16">
        <v>0</v>
      </c>
      <c r="M16">
        <v>40</v>
      </c>
      <c r="N16">
        <v>0</v>
      </c>
      <c r="O16">
        <v>0</v>
      </c>
      <c r="P16">
        <v>55</v>
      </c>
      <c r="Q16">
        <v>25</v>
      </c>
      <c r="R16">
        <v>20</v>
      </c>
      <c r="S16">
        <v>3</v>
      </c>
      <c r="T16">
        <v>0</v>
      </c>
      <c r="U16">
        <v>100</v>
      </c>
      <c r="V16">
        <v>0</v>
      </c>
      <c r="W16">
        <v>0</v>
      </c>
      <c r="X16">
        <v>3</v>
      </c>
      <c r="Y16">
        <v>28</v>
      </c>
      <c r="Z16">
        <v>9</v>
      </c>
      <c r="AA16">
        <v>0</v>
      </c>
      <c r="AB16">
        <v>11</v>
      </c>
      <c r="AC16">
        <v>0</v>
      </c>
      <c r="AD16">
        <v>0</v>
      </c>
      <c r="AE16">
        <v>15</v>
      </c>
      <c r="AF16">
        <v>225</v>
      </c>
      <c r="AG16">
        <v>1</v>
      </c>
      <c r="AH16">
        <v>110</v>
      </c>
      <c r="AI16">
        <v>1</v>
      </c>
      <c r="AJ16">
        <v>1.7441860465116279E-2</v>
      </c>
      <c r="AK16">
        <v>2.0348837209302326</v>
      </c>
      <c r="AL16">
        <v>0.24790697674418605</v>
      </c>
      <c r="AM16">
        <v>0.12034883720930233</v>
      </c>
      <c r="AN16">
        <v>0.12755813953488374</v>
      </c>
      <c r="AO16">
        <v>42.64</v>
      </c>
      <c r="AP16">
        <v>20.7</v>
      </c>
      <c r="AQ16">
        <v>21.94</v>
      </c>
      <c r="AR16">
        <v>0.09</v>
      </c>
      <c r="AS16">
        <v>1.8414285714285714</v>
      </c>
      <c r="AT16">
        <v>7</v>
      </c>
      <c r="AU16">
        <v>2.4388209485420651</v>
      </c>
      <c r="AV16">
        <v>644.5</v>
      </c>
      <c r="AW16">
        <v>3.7470930232558142</v>
      </c>
      <c r="AX16">
        <v>620</v>
      </c>
      <c r="AY16">
        <v>90</v>
      </c>
      <c r="AZ16">
        <v>620</v>
      </c>
      <c r="BA16">
        <v>90</v>
      </c>
      <c r="BB16">
        <f t="shared" si="1"/>
        <v>0.16184971098265896</v>
      </c>
      <c r="BC16">
        <f t="shared" si="1"/>
        <v>5.2023121387283239E-2</v>
      </c>
      <c r="BD16">
        <f t="shared" si="1"/>
        <v>0</v>
      </c>
      <c r="BE16">
        <f t="shared" si="1"/>
        <v>6.358381502890173E-2</v>
      </c>
      <c r="BF16">
        <f t="shared" si="1"/>
        <v>0</v>
      </c>
      <c r="BG16">
        <f t="shared" si="1"/>
        <v>0</v>
      </c>
      <c r="BH16">
        <f t="shared" si="1"/>
        <v>8.6705202312138727E-2</v>
      </c>
      <c r="BI16">
        <f t="shared" si="1"/>
        <v>1.300578034682081</v>
      </c>
      <c r="BJ16">
        <f t="shared" si="2"/>
        <v>0.63583815028901736</v>
      </c>
      <c r="BK16">
        <v>2.25</v>
      </c>
      <c r="BL16">
        <v>0</v>
      </c>
      <c r="BM16">
        <v>0</v>
      </c>
      <c r="BN16">
        <v>0.25</v>
      </c>
      <c r="BO16">
        <v>0.5</v>
      </c>
      <c r="BP16">
        <v>0.5</v>
      </c>
      <c r="BQ16">
        <v>1</v>
      </c>
      <c r="BR16">
        <v>1.5</v>
      </c>
      <c r="BS16">
        <v>3</v>
      </c>
      <c r="BT16">
        <v>1.75</v>
      </c>
      <c r="BU16">
        <v>1</v>
      </c>
      <c r="BV16">
        <v>0</v>
      </c>
      <c r="BW16">
        <v>1.25</v>
      </c>
      <c r="BX16">
        <v>2.5</v>
      </c>
      <c r="BY16">
        <v>0</v>
      </c>
      <c r="BZ16">
        <v>0.25</v>
      </c>
      <c r="CA16">
        <v>2</v>
      </c>
      <c r="CB16">
        <v>0</v>
      </c>
      <c r="CC16">
        <v>1.25</v>
      </c>
      <c r="CD16">
        <v>3.5</v>
      </c>
      <c r="CE16">
        <v>1.25</v>
      </c>
      <c r="CF16">
        <v>2.75</v>
      </c>
      <c r="CG16">
        <v>0</v>
      </c>
      <c r="CH16">
        <v>1</v>
      </c>
      <c r="CI16">
        <v>0</v>
      </c>
      <c r="CJ16">
        <v>0.75</v>
      </c>
      <c r="CK16">
        <v>1.25</v>
      </c>
      <c r="CL16">
        <v>0</v>
      </c>
      <c r="CM16">
        <v>1.75</v>
      </c>
      <c r="CN16">
        <v>1</v>
      </c>
      <c r="CO16">
        <v>0.25</v>
      </c>
      <c r="CP16">
        <v>0.25</v>
      </c>
      <c r="CQ16">
        <v>1.5</v>
      </c>
      <c r="CR16">
        <v>0</v>
      </c>
      <c r="CS16">
        <v>0.25</v>
      </c>
      <c r="CT16">
        <v>1.2708333333333333</v>
      </c>
      <c r="CU16">
        <v>0.4375</v>
      </c>
      <c r="CV16">
        <v>0.88235294117647056</v>
      </c>
      <c r="CW16">
        <v>0.5625</v>
      </c>
      <c r="CX16">
        <v>0.25</v>
      </c>
      <c r="CY16">
        <v>0.38235294117647056</v>
      </c>
    </row>
    <row r="17" spans="1:103" x14ac:dyDescent="0.25">
      <c r="A17" t="s">
        <v>109</v>
      </c>
      <c r="B17">
        <v>41065</v>
      </c>
      <c r="C17">
        <v>64</v>
      </c>
      <c r="D17">
        <v>40</v>
      </c>
      <c r="E17">
        <v>272</v>
      </c>
      <c r="F17">
        <v>40</v>
      </c>
      <c r="G17">
        <v>272</v>
      </c>
      <c r="H17">
        <v>83.333333333333329</v>
      </c>
      <c r="I17">
        <v>0</v>
      </c>
      <c r="J17">
        <v>0</v>
      </c>
      <c r="K17">
        <v>0</v>
      </c>
      <c r="L17">
        <v>0</v>
      </c>
      <c r="M17">
        <v>25</v>
      </c>
      <c r="N17">
        <v>0</v>
      </c>
      <c r="O17">
        <v>20</v>
      </c>
      <c r="P17">
        <v>25</v>
      </c>
      <c r="Q17">
        <v>40</v>
      </c>
      <c r="R17">
        <v>35</v>
      </c>
      <c r="S17">
        <v>1</v>
      </c>
      <c r="T17">
        <v>0</v>
      </c>
      <c r="U17">
        <v>5</v>
      </c>
      <c r="V17">
        <v>0</v>
      </c>
      <c r="W17">
        <v>0</v>
      </c>
      <c r="X17">
        <v>2</v>
      </c>
      <c r="Y17">
        <v>14</v>
      </c>
      <c r="Z17">
        <v>2</v>
      </c>
      <c r="AA17">
        <v>0</v>
      </c>
      <c r="AB17">
        <v>0</v>
      </c>
      <c r="AC17">
        <v>0</v>
      </c>
      <c r="AD17">
        <v>1</v>
      </c>
      <c r="AE17">
        <v>4</v>
      </c>
      <c r="AF17">
        <v>400</v>
      </c>
      <c r="AG17">
        <v>1</v>
      </c>
      <c r="AH17">
        <v>0</v>
      </c>
      <c r="AI17">
        <v>0</v>
      </c>
      <c r="AJ17">
        <v>0</v>
      </c>
      <c r="AK17">
        <v>0</v>
      </c>
      <c r="AL17">
        <v>5.046875E-2</v>
      </c>
      <c r="AM17">
        <v>6.2500000000000003E-3</v>
      </c>
      <c r="AN17">
        <v>4.4218750000000001E-2</v>
      </c>
      <c r="AO17">
        <v>3.23</v>
      </c>
      <c r="AP17">
        <v>0.4</v>
      </c>
      <c r="AQ17">
        <v>2.83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2070</v>
      </c>
      <c r="AY17">
        <v>42</v>
      </c>
      <c r="AZ17">
        <v>2070</v>
      </c>
      <c r="BA17">
        <v>42</v>
      </c>
      <c r="BB17">
        <f t="shared" si="1"/>
        <v>0.21875</v>
      </c>
      <c r="BC17">
        <f t="shared" si="1"/>
        <v>3.125E-2</v>
      </c>
      <c r="BD17">
        <f t="shared" si="1"/>
        <v>0</v>
      </c>
      <c r="BE17">
        <f t="shared" si="1"/>
        <v>0</v>
      </c>
      <c r="BF17">
        <f t="shared" si="1"/>
        <v>0</v>
      </c>
      <c r="BG17">
        <f t="shared" si="1"/>
        <v>1.5625E-2</v>
      </c>
      <c r="BH17">
        <f t="shared" si="1"/>
        <v>6.25E-2</v>
      </c>
      <c r="BI17">
        <f t="shared" si="1"/>
        <v>6.25</v>
      </c>
      <c r="BJ17">
        <f t="shared" si="2"/>
        <v>0</v>
      </c>
      <c r="BK17">
        <v>2.5714285714285716</v>
      </c>
      <c r="BL17">
        <v>0.42857142857142855</v>
      </c>
      <c r="BM17">
        <v>0</v>
      </c>
      <c r="BN17">
        <v>1.1428571428571428</v>
      </c>
      <c r="BO17">
        <v>0</v>
      </c>
      <c r="BP17">
        <v>0.2857142857142857</v>
      </c>
      <c r="BQ17">
        <v>1.1428571428571428</v>
      </c>
      <c r="BR17">
        <v>2</v>
      </c>
      <c r="BS17">
        <v>1.4285714285714286</v>
      </c>
      <c r="BT17">
        <v>0.8571428571428571</v>
      </c>
      <c r="BU17">
        <v>0.2857142857142857</v>
      </c>
      <c r="BV17">
        <v>1.8571428571428572</v>
      </c>
      <c r="BW17">
        <v>1.1428571428571428</v>
      </c>
      <c r="BX17">
        <v>2.1428571428571428</v>
      </c>
      <c r="BY17">
        <v>0.14285714285714285</v>
      </c>
      <c r="BZ17">
        <v>0.42857142857142855</v>
      </c>
      <c r="CA17">
        <v>0.42857142857142855</v>
      </c>
      <c r="CB17">
        <v>0.7142857142857143</v>
      </c>
      <c r="CC17">
        <v>0</v>
      </c>
      <c r="CD17">
        <v>0.14285714285714285</v>
      </c>
      <c r="CE17">
        <v>0.14285714285714285</v>
      </c>
      <c r="CF17">
        <v>0</v>
      </c>
      <c r="CG17">
        <v>0</v>
      </c>
      <c r="CH17">
        <v>0.14285714285714285</v>
      </c>
      <c r="CI17">
        <v>0</v>
      </c>
      <c r="CJ17">
        <v>0</v>
      </c>
      <c r="CK17">
        <v>0.5714285714285714</v>
      </c>
      <c r="CL17">
        <v>0</v>
      </c>
      <c r="CM17">
        <v>0</v>
      </c>
      <c r="CN17">
        <v>0</v>
      </c>
      <c r="CO17">
        <v>0</v>
      </c>
      <c r="CP17">
        <v>0.2857142857142857</v>
      </c>
      <c r="CQ17">
        <v>0</v>
      </c>
      <c r="CR17">
        <v>0</v>
      </c>
      <c r="CS17">
        <v>0.2857142857142857</v>
      </c>
      <c r="CT17">
        <v>0.97619047619047628</v>
      </c>
      <c r="CU17">
        <v>0.17857142857142855</v>
      </c>
      <c r="CV17">
        <v>0.10084033613445378</v>
      </c>
      <c r="CW17">
        <v>0.47619047619047622</v>
      </c>
      <c r="CX17">
        <v>0.10714285714285714</v>
      </c>
      <c r="CY17">
        <v>6.7226890756302518E-2</v>
      </c>
    </row>
    <row r="18" spans="1:103" x14ac:dyDescent="0.25">
      <c r="A18" t="s">
        <v>110</v>
      </c>
      <c r="B18">
        <v>41066</v>
      </c>
      <c r="C18">
        <v>39</v>
      </c>
      <c r="D18">
        <v>10</v>
      </c>
      <c r="E18">
        <v>170</v>
      </c>
      <c r="F18">
        <v>40</v>
      </c>
      <c r="G18">
        <v>176</v>
      </c>
      <c r="H18">
        <v>46.666666666666664</v>
      </c>
      <c r="I18">
        <v>0</v>
      </c>
      <c r="J18">
        <v>0</v>
      </c>
      <c r="K18">
        <v>0</v>
      </c>
      <c r="L18">
        <v>0</v>
      </c>
      <c r="M18">
        <v>70</v>
      </c>
      <c r="N18">
        <v>0</v>
      </c>
      <c r="O18">
        <v>0</v>
      </c>
      <c r="P18">
        <v>15</v>
      </c>
      <c r="Q18">
        <v>10</v>
      </c>
      <c r="R18">
        <v>75</v>
      </c>
      <c r="S18">
        <v>1</v>
      </c>
      <c r="T18">
        <v>0</v>
      </c>
      <c r="U18">
        <v>5</v>
      </c>
      <c r="V18">
        <v>1</v>
      </c>
      <c r="W18">
        <v>1</v>
      </c>
      <c r="X18">
        <v>3</v>
      </c>
      <c r="Y18">
        <v>7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9</v>
      </c>
      <c r="AF18">
        <v>215</v>
      </c>
      <c r="AG18">
        <v>1</v>
      </c>
      <c r="AH18">
        <v>24</v>
      </c>
      <c r="AI18">
        <v>1</v>
      </c>
      <c r="AJ18">
        <v>0</v>
      </c>
      <c r="AK18">
        <v>0</v>
      </c>
      <c r="AL18">
        <v>0.14205128205128206</v>
      </c>
      <c r="AM18">
        <v>3.1025641025641024E-2</v>
      </c>
      <c r="AN18">
        <v>0.11102564102564103</v>
      </c>
      <c r="AO18">
        <v>5.54</v>
      </c>
      <c r="AP18">
        <v>1.21</v>
      </c>
      <c r="AQ18">
        <v>4.33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f t="shared" si="1"/>
        <v>0.17948717948717949</v>
      </c>
      <c r="BC18">
        <f t="shared" si="1"/>
        <v>0</v>
      </c>
      <c r="BD18">
        <f t="shared" si="1"/>
        <v>0</v>
      </c>
      <c r="BE18">
        <f t="shared" si="1"/>
        <v>0</v>
      </c>
      <c r="BF18">
        <f t="shared" si="1"/>
        <v>0</v>
      </c>
      <c r="BG18">
        <f t="shared" si="1"/>
        <v>0</v>
      </c>
      <c r="BH18">
        <f t="shared" si="1"/>
        <v>0.23076923076923078</v>
      </c>
      <c r="BI18">
        <f t="shared" si="1"/>
        <v>5.5128205128205128</v>
      </c>
      <c r="BJ18">
        <f t="shared" si="2"/>
        <v>0.61538461538461542</v>
      </c>
      <c r="BK18">
        <v>3</v>
      </c>
      <c r="BL18">
        <v>0</v>
      </c>
      <c r="BM18">
        <v>0.83333333333333337</v>
      </c>
      <c r="BN18">
        <v>0.66666666666666663</v>
      </c>
      <c r="BO18">
        <v>0.66666666666666663</v>
      </c>
      <c r="BP18">
        <v>0.83333333333333337</v>
      </c>
      <c r="BQ18">
        <v>2.3333333333333335</v>
      </c>
      <c r="BR18">
        <v>2.8333333333333335</v>
      </c>
      <c r="BS18">
        <v>2.3333333333333335</v>
      </c>
      <c r="BT18">
        <v>1.6666666666666667</v>
      </c>
      <c r="BU18">
        <v>0.66666666666666663</v>
      </c>
      <c r="BV18">
        <v>1</v>
      </c>
      <c r="BW18">
        <v>2</v>
      </c>
      <c r="BX18">
        <v>2.1666666666666665</v>
      </c>
      <c r="BY18">
        <v>0</v>
      </c>
      <c r="BZ18">
        <v>0.33333333333333331</v>
      </c>
      <c r="CA18">
        <v>1.8333333333333333</v>
      </c>
      <c r="CB18">
        <v>0.5</v>
      </c>
      <c r="CC18">
        <v>0</v>
      </c>
      <c r="CD18">
        <v>1.8333333333333333</v>
      </c>
      <c r="CE18">
        <v>1.5</v>
      </c>
      <c r="CF18">
        <v>0.5</v>
      </c>
      <c r="CG18">
        <v>0.16666666666666666</v>
      </c>
      <c r="CH18">
        <v>0.33333333333333331</v>
      </c>
      <c r="CI18">
        <v>0</v>
      </c>
      <c r="CJ18">
        <v>0</v>
      </c>
      <c r="CK18">
        <v>0.16666666666666666</v>
      </c>
      <c r="CL18">
        <v>0.16666666666666666</v>
      </c>
      <c r="CM18">
        <v>0.83333333333333337</v>
      </c>
      <c r="CN18">
        <v>0</v>
      </c>
      <c r="CO18">
        <v>0</v>
      </c>
      <c r="CP18">
        <v>2.1666666666666665</v>
      </c>
      <c r="CQ18">
        <v>1</v>
      </c>
      <c r="CR18">
        <v>0</v>
      </c>
      <c r="CS18">
        <v>0</v>
      </c>
      <c r="CT18">
        <v>1.5972222222222221</v>
      </c>
      <c r="CU18">
        <v>0.79166666666666663</v>
      </c>
      <c r="CV18">
        <v>0.36274509803921567</v>
      </c>
      <c r="CW18">
        <v>0.73611111111111105</v>
      </c>
      <c r="CX18">
        <v>0.375</v>
      </c>
      <c r="CY18">
        <v>0.15686274509803924</v>
      </c>
    </row>
    <row r="19" spans="1:103" x14ac:dyDescent="0.25">
      <c r="A19" t="s">
        <v>111</v>
      </c>
      <c r="B19">
        <v>41075</v>
      </c>
      <c r="C19">
        <v>40.19</v>
      </c>
      <c r="D19">
        <v>92</v>
      </c>
      <c r="E19">
        <v>195</v>
      </c>
      <c r="F19">
        <v>2</v>
      </c>
      <c r="G19">
        <v>39.4</v>
      </c>
      <c r="H19">
        <v>62.333333333333336</v>
      </c>
      <c r="I19">
        <v>0</v>
      </c>
      <c r="J19">
        <v>0</v>
      </c>
      <c r="K19">
        <v>0</v>
      </c>
      <c r="L19">
        <v>0</v>
      </c>
      <c r="M19">
        <v>20</v>
      </c>
      <c r="N19">
        <v>0</v>
      </c>
      <c r="O19">
        <v>0</v>
      </c>
      <c r="P19">
        <v>80</v>
      </c>
      <c r="Q19">
        <v>5</v>
      </c>
      <c r="R19">
        <v>15</v>
      </c>
      <c r="S19">
        <v>3</v>
      </c>
      <c r="T19">
        <v>98</v>
      </c>
      <c r="U19">
        <v>1</v>
      </c>
      <c r="V19">
        <v>2</v>
      </c>
      <c r="W19">
        <v>2</v>
      </c>
      <c r="X19">
        <v>3</v>
      </c>
      <c r="Y19">
        <v>5</v>
      </c>
      <c r="Z19">
        <v>0</v>
      </c>
      <c r="AA19">
        <v>0</v>
      </c>
      <c r="AB19">
        <v>1.5</v>
      </c>
      <c r="AC19">
        <v>0</v>
      </c>
      <c r="AD19">
        <v>1</v>
      </c>
      <c r="AE19">
        <v>4</v>
      </c>
      <c r="AF19">
        <v>0</v>
      </c>
      <c r="AG19">
        <v>0</v>
      </c>
      <c r="AH19">
        <v>32</v>
      </c>
      <c r="AI19">
        <v>1</v>
      </c>
      <c r="AJ19">
        <v>0</v>
      </c>
      <c r="AK19">
        <v>0</v>
      </c>
      <c r="AL19">
        <v>9.3555610848469764E-2</v>
      </c>
      <c r="AM19">
        <v>5.6730529982582732E-2</v>
      </c>
      <c r="AN19">
        <v>3.6825080865887039E-2</v>
      </c>
      <c r="AO19">
        <v>3.76</v>
      </c>
      <c r="AP19">
        <v>2.2799999999999998</v>
      </c>
      <c r="AQ19">
        <v>1.48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1800</v>
      </c>
      <c r="AY19">
        <v>73</v>
      </c>
      <c r="AZ19">
        <v>1900</v>
      </c>
      <c r="BA19">
        <v>71</v>
      </c>
      <c r="BB19">
        <f t="shared" si="1"/>
        <v>0.12440905697934811</v>
      </c>
      <c r="BC19">
        <f t="shared" si="1"/>
        <v>0</v>
      </c>
      <c r="BD19">
        <f t="shared" si="1"/>
        <v>0</v>
      </c>
      <c r="BE19">
        <f t="shared" si="1"/>
        <v>3.7322717093804428E-2</v>
      </c>
      <c r="BF19">
        <f t="shared" si="1"/>
        <v>0</v>
      </c>
      <c r="BG19">
        <f t="shared" si="1"/>
        <v>2.4881811395869622E-2</v>
      </c>
      <c r="BH19">
        <f t="shared" si="1"/>
        <v>9.9527245583478488E-2</v>
      </c>
      <c r="BI19">
        <f t="shared" si="1"/>
        <v>0</v>
      </c>
      <c r="BJ19">
        <f t="shared" si="2"/>
        <v>0.7962179646678279</v>
      </c>
      <c r="BK19">
        <v>2.8571428571428572</v>
      </c>
      <c r="BL19">
        <v>0</v>
      </c>
      <c r="BM19">
        <v>0</v>
      </c>
      <c r="BN19">
        <v>0.8571428571428571</v>
      </c>
      <c r="BO19">
        <v>0</v>
      </c>
      <c r="BP19">
        <v>0.42857142857142855</v>
      </c>
      <c r="BQ19">
        <v>0</v>
      </c>
      <c r="BR19">
        <v>0.8571428571428571</v>
      </c>
      <c r="BS19">
        <v>1.5714285714285714</v>
      </c>
      <c r="BT19">
        <v>0.7142857142857143</v>
      </c>
      <c r="BU19">
        <v>0.2857142857142857</v>
      </c>
      <c r="BV19">
        <v>0</v>
      </c>
      <c r="BW19">
        <v>0.2857142857142857</v>
      </c>
      <c r="BX19">
        <v>2.2857142857142856</v>
      </c>
      <c r="BY19">
        <v>0</v>
      </c>
      <c r="BZ19">
        <v>0</v>
      </c>
      <c r="CA19">
        <v>1.2857142857142858</v>
      </c>
      <c r="CB19">
        <v>0.42857142857142855</v>
      </c>
      <c r="CC19">
        <v>0.8571428571428571</v>
      </c>
      <c r="CD19">
        <v>1.7142857142857142</v>
      </c>
      <c r="CE19">
        <v>2.8571428571428572</v>
      </c>
      <c r="CF19">
        <v>2.4285714285714284</v>
      </c>
      <c r="CG19">
        <v>0.14285714285714285</v>
      </c>
      <c r="CH19">
        <v>0.14285714285714285</v>
      </c>
      <c r="CI19">
        <v>0</v>
      </c>
      <c r="CJ19">
        <v>0</v>
      </c>
      <c r="CK19">
        <v>0.2857142857142857</v>
      </c>
      <c r="CL19">
        <v>0.2857142857142857</v>
      </c>
      <c r="CM19">
        <v>1</v>
      </c>
      <c r="CN19">
        <v>0.8571428571428571</v>
      </c>
      <c r="CO19">
        <v>0.14285714285714285</v>
      </c>
      <c r="CP19">
        <v>0</v>
      </c>
      <c r="CQ19">
        <v>0.2857142857142857</v>
      </c>
      <c r="CR19">
        <v>0</v>
      </c>
      <c r="CS19">
        <v>0.14285714285714285</v>
      </c>
      <c r="CT19">
        <v>0.76190476190476186</v>
      </c>
      <c r="CU19">
        <v>7.1428571428571425E-2</v>
      </c>
      <c r="CV19">
        <v>0.7226890756302522</v>
      </c>
      <c r="CW19">
        <v>0.36904761904761901</v>
      </c>
      <c r="CX19">
        <v>7.1428571428571425E-2</v>
      </c>
      <c r="CY19">
        <v>0.32773109243697479</v>
      </c>
    </row>
    <row r="20" spans="1:103" x14ac:dyDescent="0.25">
      <c r="A20" t="s">
        <v>112</v>
      </c>
      <c r="B20">
        <v>41073</v>
      </c>
      <c r="C20">
        <v>172</v>
      </c>
      <c r="D20">
        <v>25</v>
      </c>
      <c r="E20">
        <v>384.4</v>
      </c>
      <c r="F20">
        <v>25</v>
      </c>
      <c r="G20">
        <v>186.6</v>
      </c>
      <c r="H20">
        <v>59.666666666666664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20</v>
      </c>
      <c r="P20">
        <v>10</v>
      </c>
      <c r="Q20">
        <v>20</v>
      </c>
      <c r="R20">
        <v>70</v>
      </c>
      <c r="S20">
        <v>1</v>
      </c>
      <c r="T20">
        <v>25</v>
      </c>
      <c r="U20">
        <v>20</v>
      </c>
      <c r="V20">
        <v>2</v>
      </c>
      <c r="W20">
        <v>0</v>
      </c>
      <c r="X20">
        <v>3</v>
      </c>
      <c r="Y20">
        <v>0</v>
      </c>
      <c r="Z20">
        <v>1</v>
      </c>
      <c r="AA20">
        <v>0</v>
      </c>
      <c r="AB20">
        <v>1</v>
      </c>
      <c r="AC20">
        <v>0</v>
      </c>
      <c r="AD20">
        <v>3</v>
      </c>
      <c r="AE20">
        <v>13</v>
      </c>
      <c r="AF20">
        <v>668</v>
      </c>
      <c r="AG20">
        <v>1</v>
      </c>
      <c r="AH20">
        <v>226</v>
      </c>
      <c r="AI20">
        <v>1</v>
      </c>
      <c r="AJ20">
        <v>0</v>
      </c>
      <c r="AK20">
        <v>0</v>
      </c>
      <c r="AL20">
        <v>0.11883720930232559</v>
      </c>
      <c r="AM20">
        <v>8.3720930232558128E-3</v>
      </c>
      <c r="AN20">
        <v>0.11046511627906977</v>
      </c>
      <c r="AO20">
        <v>20.440000000000001</v>
      </c>
      <c r="AP20">
        <v>1.44</v>
      </c>
      <c r="AQ20">
        <v>19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4301</v>
      </c>
      <c r="AY20">
        <v>41</v>
      </c>
      <c r="AZ20">
        <v>2997</v>
      </c>
      <c r="BA20">
        <v>29</v>
      </c>
      <c r="BB20">
        <f t="shared" si="1"/>
        <v>0</v>
      </c>
      <c r="BC20">
        <f t="shared" si="1"/>
        <v>5.8139534883720929E-3</v>
      </c>
      <c r="BD20">
        <f t="shared" si="1"/>
        <v>0</v>
      </c>
      <c r="BE20">
        <f t="shared" si="1"/>
        <v>5.8139534883720929E-3</v>
      </c>
      <c r="BF20">
        <f t="shared" si="1"/>
        <v>0</v>
      </c>
      <c r="BG20">
        <f t="shared" si="1"/>
        <v>1.7441860465116279E-2</v>
      </c>
      <c r="BH20">
        <f t="shared" si="1"/>
        <v>7.5581395348837205E-2</v>
      </c>
      <c r="BI20">
        <f t="shared" si="1"/>
        <v>3.8837209302325579</v>
      </c>
      <c r="BJ20">
        <f t="shared" si="2"/>
        <v>1.3139534883720929</v>
      </c>
      <c r="BK20">
        <v>3.2</v>
      </c>
      <c r="BL20">
        <v>0.2</v>
      </c>
      <c r="BM20">
        <v>0</v>
      </c>
      <c r="BN20">
        <v>1</v>
      </c>
      <c r="BO20">
        <v>1.2</v>
      </c>
      <c r="BP20">
        <v>0.46666666666666667</v>
      </c>
      <c r="BQ20">
        <v>1.3333333333333333</v>
      </c>
      <c r="BR20">
        <v>2.6666666666666665</v>
      </c>
      <c r="BS20">
        <v>3.4666666666666668</v>
      </c>
      <c r="BT20">
        <v>0.8</v>
      </c>
      <c r="BU20">
        <v>0.4</v>
      </c>
      <c r="BV20">
        <v>0.8</v>
      </c>
      <c r="BW20">
        <v>1.8</v>
      </c>
      <c r="BX20">
        <v>0.93333333333333335</v>
      </c>
      <c r="BY20">
        <v>0.2</v>
      </c>
      <c r="BZ20">
        <v>0.8</v>
      </c>
      <c r="CA20">
        <v>1.2</v>
      </c>
      <c r="CB20">
        <v>0.26666666666666666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0.13333333333333333</v>
      </c>
      <c r="CQ20">
        <v>0</v>
      </c>
      <c r="CR20">
        <v>0</v>
      </c>
      <c r="CS20">
        <v>0.2</v>
      </c>
      <c r="CT20">
        <v>1.5277777777777779</v>
      </c>
      <c r="CU20">
        <v>8.3333333333333343E-2</v>
      </c>
      <c r="CV20">
        <v>1.5686274509803921E-2</v>
      </c>
      <c r="CW20">
        <v>0.63888888888888895</v>
      </c>
      <c r="CX20">
        <v>8.3333333333333343E-2</v>
      </c>
      <c r="CY20">
        <v>7.8431372549019607E-3</v>
      </c>
    </row>
    <row r="21" spans="1:103" x14ac:dyDescent="0.25">
      <c r="A21" t="s">
        <v>113</v>
      </c>
      <c r="B21">
        <v>41075</v>
      </c>
      <c r="C21">
        <v>86</v>
      </c>
      <c r="D21">
        <v>154</v>
      </c>
      <c r="E21">
        <v>319.60000000000002</v>
      </c>
      <c r="F21">
        <v>18</v>
      </c>
      <c r="G21">
        <v>84.6</v>
      </c>
      <c r="H21">
        <v>283.33333333333331</v>
      </c>
      <c r="I21">
        <v>8</v>
      </c>
      <c r="J21">
        <v>2781</v>
      </c>
      <c r="K21">
        <v>0</v>
      </c>
      <c r="L21">
        <v>0</v>
      </c>
      <c r="M21">
        <v>20</v>
      </c>
      <c r="N21">
        <v>0</v>
      </c>
      <c r="O21">
        <v>0</v>
      </c>
      <c r="P21">
        <v>10</v>
      </c>
      <c r="Q21">
        <v>20</v>
      </c>
      <c r="R21">
        <v>70</v>
      </c>
      <c r="S21">
        <v>2</v>
      </c>
      <c r="T21">
        <v>0</v>
      </c>
      <c r="U21">
        <v>80</v>
      </c>
      <c r="V21">
        <v>2</v>
      </c>
      <c r="W21">
        <v>1</v>
      </c>
      <c r="X21">
        <v>3</v>
      </c>
      <c r="Y21">
        <v>14</v>
      </c>
      <c r="Z21">
        <v>7</v>
      </c>
      <c r="AA21">
        <v>0</v>
      </c>
      <c r="AB21">
        <v>5</v>
      </c>
      <c r="AC21">
        <v>0.5</v>
      </c>
      <c r="AD21">
        <v>0</v>
      </c>
      <c r="AE21">
        <v>13</v>
      </c>
      <c r="AF21">
        <v>117</v>
      </c>
      <c r="AG21">
        <v>1</v>
      </c>
      <c r="AH21">
        <v>159</v>
      </c>
      <c r="AI21">
        <v>1</v>
      </c>
      <c r="AJ21">
        <v>9.3023255813953487E-2</v>
      </c>
      <c r="AK21">
        <v>32.337209302325583</v>
      </c>
      <c r="AL21">
        <v>0.21732558139534885</v>
      </c>
      <c r="AM21">
        <v>4.0116279069767447E-2</v>
      </c>
      <c r="AN21">
        <v>0.17720930232558141</v>
      </c>
      <c r="AO21">
        <v>18.690000000000001</v>
      </c>
      <c r="AP21">
        <v>3.45</v>
      </c>
      <c r="AQ21">
        <v>15.240000000000002</v>
      </c>
      <c r="AR21">
        <v>1.4999999999999999E-2</v>
      </c>
      <c r="AS21">
        <v>0.7421428571428571</v>
      </c>
      <c r="AT21">
        <v>3.5</v>
      </c>
      <c r="AU21">
        <v>1.2607003911280732</v>
      </c>
      <c r="AV21">
        <v>2063.8992857142857</v>
      </c>
      <c r="AW21">
        <v>23.998828903654484</v>
      </c>
      <c r="AX21">
        <v>1532</v>
      </c>
      <c r="AY21">
        <v>63</v>
      </c>
      <c r="AZ21">
        <v>1103</v>
      </c>
      <c r="BA21">
        <v>45</v>
      </c>
      <c r="BB21">
        <f t="shared" si="1"/>
        <v>0.16279069767441862</v>
      </c>
      <c r="BC21">
        <f t="shared" si="1"/>
        <v>8.1395348837209308E-2</v>
      </c>
      <c r="BD21">
        <f t="shared" si="1"/>
        <v>0</v>
      </c>
      <c r="BE21">
        <f t="shared" si="1"/>
        <v>5.8139534883720929E-2</v>
      </c>
      <c r="BF21">
        <f t="shared" si="1"/>
        <v>5.8139534883720929E-3</v>
      </c>
      <c r="BG21">
        <f t="shared" si="1"/>
        <v>0</v>
      </c>
      <c r="BH21">
        <f t="shared" si="1"/>
        <v>0.15116279069767441</v>
      </c>
      <c r="BI21">
        <f t="shared" si="1"/>
        <v>1.3604651162790697</v>
      </c>
      <c r="BJ21">
        <f t="shared" si="2"/>
        <v>1.8488372093023255</v>
      </c>
      <c r="BK21">
        <v>4.7142857142857144</v>
      </c>
      <c r="BL21">
        <v>0</v>
      </c>
      <c r="BM21">
        <v>0</v>
      </c>
      <c r="BN21">
        <v>0.2857142857142857</v>
      </c>
      <c r="BO21">
        <v>0</v>
      </c>
      <c r="BP21">
        <v>0.7142857142857143</v>
      </c>
      <c r="BQ21">
        <v>1.7142857142857142</v>
      </c>
      <c r="BR21">
        <v>0.5714285714285714</v>
      </c>
      <c r="BS21">
        <v>4.2857142857142856</v>
      </c>
      <c r="BT21">
        <v>0.8571428571428571</v>
      </c>
      <c r="BU21">
        <v>1.5714285714285714</v>
      </c>
      <c r="BV21">
        <v>0</v>
      </c>
      <c r="BW21">
        <v>1.5714285714285714</v>
      </c>
      <c r="BX21">
        <v>2</v>
      </c>
      <c r="BY21">
        <v>0</v>
      </c>
      <c r="BZ21">
        <v>0</v>
      </c>
      <c r="CA21">
        <v>2</v>
      </c>
      <c r="CB21">
        <v>0.2857142857142857</v>
      </c>
      <c r="CC21">
        <v>0.8571428571428571</v>
      </c>
      <c r="CD21">
        <v>0.42857142857142855</v>
      </c>
      <c r="CE21">
        <v>3.1428571428571428</v>
      </c>
      <c r="CF21">
        <v>0.8571428571428571</v>
      </c>
      <c r="CG21">
        <v>0</v>
      </c>
      <c r="CH21">
        <v>0.42857142857142855</v>
      </c>
      <c r="CI21">
        <v>0</v>
      </c>
      <c r="CJ21">
        <v>0.2857142857142857</v>
      </c>
      <c r="CK21">
        <v>0</v>
      </c>
      <c r="CL21">
        <v>0.8571428571428571</v>
      </c>
      <c r="CM21">
        <v>0</v>
      </c>
      <c r="CN21">
        <v>0.5714285714285714</v>
      </c>
      <c r="CO21">
        <v>0</v>
      </c>
      <c r="CP21">
        <v>0</v>
      </c>
      <c r="CQ21">
        <v>0.2857142857142857</v>
      </c>
      <c r="CR21">
        <v>0</v>
      </c>
      <c r="CS21">
        <v>0</v>
      </c>
      <c r="CT21">
        <v>1.5238095238095237</v>
      </c>
      <c r="CU21">
        <v>7.1428571428571425E-2</v>
      </c>
      <c r="CV21">
        <v>0.47058823529411759</v>
      </c>
      <c r="CW21">
        <v>0.55952380952380942</v>
      </c>
      <c r="CX21">
        <v>3.5714285714285712E-2</v>
      </c>
      <c r="CY21">
        <v>0.21008403361344533</v>
      </c>
    </row>
    <row r="22" spans="1:103" x14ac:dyDescent="0.25">
      <c r="A22" t="s">
        <v>114</v>
      </c>
      <c r="B22">
        <v>41072</v>
      </c>
      <c r="C22">
        <v>76.180000000000007</v>
      </c>
      <c r="D22">
        <v>740</v>
      </c>
      <c r="E22">
        <v>872.5</v>
      </c>
      <c r="F22">
        <v>790</v>
      </c>
      <c r="G22">
        <v>910</v>
      </c>
      <c r="H22">
        <v>80</v>
      </c>
      <c r="I22">
        <v>3</v>
      </c>
      <c r="J22">
        <v>234</v>
      </c>
      <c r="K22">
        <v>0</v>
      </c>
      <c r="L22">
        <v>0</v>
      </c>
      <c r="M22">
        <v>60</v>
      </c>
      <c r="N22">
        <v>0</v>
      </c>
      <c r="O22">
        <v>0</v>
      </c>
      <c r="P22">
        <v>20</v>
      </c>
      <c r="Q22">
        <v>40</v>
      </c>
      <c r="R22">
        <v>40</v>
      </c>
      <c r="S22">
        <v>0</v>
      </c>
      <c r="T22">
        <v>0</v>
      </c>
      <c r="U22">
        <v>0</v>
      </c>
      <c r="V22">
        <v>2</v>
      </c>
      <c r="W22">
        <v>0</v>
      </c>
      <c r="X22">
        <v>3</v>
      </c>
      <c r="Y22">
        <v>25</v>
      </c>
      <c r="Z22">
        <v>1</v>
      </c>
      <c r="AA22">
        <v>0</v>
      </c>
      <c r="AB22">
        <v>17</v>
      </c>
      <c r="AC22">
        <v>0</v>
      </c>
      <c r="AD22">
        <v>1</v>
      </c>
      <c r="AE22">
        <v>19</v>
      </c>
      <c r="AF22">
        <v>743</v>
      </c>
      <c r="AG22">
        <v>0</v>
      </c>
      <c r="AH22">
        <v>789</v>
      </c>
      <c r="AI22">
        <v>1</v>
      </c>
      <c r="AJ22">
        <v>3.9380414807035961E-2</v>
      </c>
      <c r="AK22">
        <v>3.071672354948805</v>
      </c>
      <c r="AL22">
        <v>0.57062221055395113</v>
      </c>
      <c r="AM22">
        <v>0.4936991336308742</v>
      </c>
      <c r="AN22">
        <v>7.6923076923076913E-2</v>
      </c>
      <c r="AO22">
        <v>43.47</v>
      </c>
      <c r="AP22">
        <v>37.61</v>
      </c>
      <c r="AQ22">
        <v>5.8599999999999994</v>
      </c>
      <c r="AR22">
        <v>0.05</v>
      </c>
      <c r="AS22">
        <v>0.73499999999999999</v>
      </c>
      <c r="AT22">
        <v>2</v>
      </c>
      <c r="AU22">
        <v>0.67620263235216727</v>
      </c>
      <c r="AV22">
        <v>171.99</v>
      </c>
      <c r="AW22">
        <v>2.2576791808873717</v>
      </c>
      <c r="AX22">
        <v>0</v>
      </c>
      <c r="AY22">
        <v>0</v>
      </c>
      <c r="AZ22">
        <v>0</v>
      </c>
      <c r="BA22">
        <v>0</v>
      </c>
      <c r="BB22">
        <f t="shared" si="1"/>
        <v>0.32817012339196638</v>
      </c>
      <c r="BC22">
        <f t="shared" si="1"/>
        <v>1.3126804935678655E-2</v>
      </c>
      <c r="BD22">
        <f t="shared" si="1"/>
        <v>0</v>
      </c>
      <c r="BE22">
        <f t="shared" si="1"/>
        <v>0.22315568390653712</v>
      </c>
      <c r="BF22">
        <f t="shared" si="1"/>
        <v>0</v>
      </c>
      <c r="BG22">
        <f t="shared" si="1"/>
        <v>1.3126804935678655E-2</v>
      </c>
      <c r="BH22">
        <f t="shared" si="1"/>
        <v>0.24940929377789445</v>
      </c>
      <c r="BI22">
        <f t="shared" si="1"/>
        <v>9.7532160672092409</v>
      </c>
      <c r="BJ22">
        <f t="shared" si="2"/>
        <v>10.357049094250458</v>
      </c>
      <c r="BK22">
        <v>4</v>
      </c>
      <c r="BL22">
        <v>0</v>
      </c>
      <c r="BM22">
        <v>0</v>
      </c>
      <c r="BN22">
        <v>0</v>
      </c>
      <c r="BO22">
        <v>2</v>
      </c>
      <c r="BP22">
        <v>1</v>
      </c>
      <c r="BQ22">
        <v>2</v>
      </c>
      <c r="BR22">
        <v>2.5</v>
      </c>
      <c r="BS22">
        <v>2</v>
      </c>
      <c r="BT22">
        <v>2.5</v>
      </c>
      <c r="BU22">
        <v>1.5</v>
      </c>
      <c r="BV22">
        <v>0</v>
      </c>
      <c r="BW22">
        <v>2.5</v>
      </c>
      <c r="BX22">
        <v>2.5</v>
      </c>
      <c r="BY22">
        <v>0</v>
      </c>
      <c r="BZ22">
        <v>0</v>
      </c>
      <c r="CA22">
        <v>2.5</v>
      </c>
      <c r="CB22">
        <v>1</v>
      </c>
      <c r="CC22">
        <v>1</v>
      </c>
      <c r="CD22">
        <v>3.5</v>
      </c>
      <c r="CE22">
        <v>2</v>
      </c>
      <c r="CF22">
        <v>1</v>
      </c>
      <c r="CG22">
        <v>0.5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1</v>
      </c>
      <c r="CN22">
        <v>1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1.875</v>
      </c>
      <c r="CU22">
        <v>0</v>
      </c>
      <c r="CV22">
        <v>0.61764705882352944</v>
      </c>
      <c r="CW22">
        <v>0.79166666666666663</v>
      </c>
      <c r="CX22">
        <v>0</v>
      </c>
      <c r="CY22">
        <v>0.26470588235294118</v>
      </c>
    </row>
    <row r="23" spans="1:103" x14ac:dyDescent="0.25">
      <c r="A23" t="s">
        <v>115</v>
      </c>
      <c r="B23">
        <v>41072</v>
      </c>
      <c r="C23">
        <v>53</v>
      </c>
      <c r="D23">
        <v>50</v>
      </c>
      <c r="E23">
        <v>212</v>
      </c>
      <c r="F23">
        <v>56</v>
      </c>
      <c r="G23">
        <v>264.8</v>
      </c>
      <c r="H23">
        <v>93.333333333333329</v>
      </c>
      <c r="I23">
        <v>13</v>
      </c>
      <c r="J23">
        <v>790</v>
      </c>
      <c r="K23">
        <v>0</v>
      </c>
      <c r="L23">
        <v>0</v>
      </c>
      <c r="M23">
        <v>30</v>
      </c>
      <c r="N23">
        <v>0</v>
      </c>
      <c r="O23">
        <v>0</v>
      </c>
      <c r="P23">
        <v>5</v>
      </c>
      <c r="Q23">
        <v>90</v>
      </c>
      <c r="R23">
        <v>5</v>
      </c>
      <c r="S23">
        <v>2</v>
      </c>
      <c r="T23">
        <v>0</v>
      </c>
      <c r="U23">
        <v>80</v>
      </c>
      <c r="V23">
        <v>2</v>
      </c>
      <c r="W23">
        <v>2</v>
      </c>
      <c r="X23">
        <v>3</v>
      </c>
      <c r="Y23">
        <v>11</v>
      </c>
      <c r="Z23">
        <v>0</v>
      </c>
      <c r="AA23">
        <v>0</v>
      </c>
      <c r="AB23">
        <v>2</v>
      </c>
      <c r="AC23">
        <v>0</v>
      </c>
      <c r="AD23">
        <v>0</v>
      </c>
      <c r="AE23">
        <v>9</v>
      </c>
      <c r="AF23">
        <v>0</v>
      </c>
      <c r="AG23">
        <v>1</v>
      </c>
      <c r="AH23">
        <v>0</v>
      </c>
      <c r="AI23">
        <v>1</v>
      </c>
      <c r="AJ23">
        <v>0.24528301886792453</v>
      </c>
      <c r="AK23">
        <v>14.90566037735849</v>
      </c>
      <c r="AL23">
        <v>0.20716981132075474</v>
      </c>
      <c r="AM23">
        <v>1.3773584905660377E-2</v>
      </c>
      <c r="AN23">
        <v>0.19339622641509435</v>
      </c>
      <c r="AO23">
        <v>10.98</v>
      </c>
      <c r="AP23">
        <v>0.73</v>
      </c>
      <c r="AQ23">
        <v>10.25</v>
      </c>
      <c r="AR23">
        <v>6.000000000000001E-3</v>
      </c>
      <c r="AS23">
        <v>0.16258333333333333</v>
      </c>
      <c r="AT23">
        <v>0.8</v>
      </c>
      <c r="AU23">
        <v>0.2161251566415473</v>
      </c>
      <c r="AV23">
        <v>128.44083333333333</v>
      </c>
      <c r="AW23">
        <v>2.4234119496855344</v>
      </c>
      <c r="AX23">
        <v>1021</v>
      </c>
      <c r="AY23">
        <v>32</v>
      </c>
      <c r="AZ23">
        <v>860</v>
      </c>
      <c r="BA23">
        <v>27</v>
      </c>
      <c r="BB23">
        <f t="shared" si="1"/>
        <v>0.20754716981132076</v>
      </c>
      <c r="BC23">
        <f t="shared" si="1"/>
        <v>0</v>
      </c>
      <c r="BD23">
        <f t="shared" si="1"/>
        <v>0</v>
      </c>
      <c r="BE23">
        <f t="shared" si="1"/>
        <v>3.7735849056603772E-2</v>
      </c>
      <c r="BF23">
        <f t="shared" si="1"/>
        <v>0</v>
      </c>
      <c r="BG23">
        <f t="shared" si="1"/>
        <v>0</v>
      </c>
      <c r="BH23">
        <f t="shared" si="1"/>
        <v>0.16981132075471697</v>
      </c>
      <c r="BI23">
        <f t="shared" si="1"/>
        <v>0</v>
      </c>
      <c r="BJ23">
        <f t="shared" si="2"/>
        <v>0</v>
      </c>
      <c r="BK23">
        <v>2.8</v>
      </c>
      <c r="BL23">
        <v>0.2</v>
      </c>
      <c r="BM23">
        <v>0</v>
      </c>
      <c r="BN23">
        <v>0.4</v>
      </c>
      <c r="BO23">
        <v>0.2</v>
      </c>
      <c r="BP23">
        <v>0.4</v>
      </c>
      <c r="BQ23">
        <v>1.8</v>
      </c>
      <c r="BR23">
        <v>1.6</v>
      </c>
      <c r="BS23">
        <v>1.4</v>
      </c>
      <c r="BT23">
        <v>1.2</v>
      </c>
      <c r="BU23">
        <v>0</v>
      </c>
      <c r="BV23">
        <v>0</v>
      </c>
      <c r="BW23">
        <v>1</v>
      </c>
      <c r="BX23">
        <v>2</v>
      </c>
      <c r="BY23">
        <v>0</v>
      </c>
      <c r="BZ23">
        <v>1</v>
      </c>
      <c r="CA23">
        <v>1.2</v>
      </c>
      <c r="CB23">
        <v>0</v>
      </c>
      <c r="CC23">
        <v>0</v>
      </c>
      <c r="CD23">
        <v>2.6</v>
      </c>
      <c r="CE23">
        <v>0.6</v>
      </c>
      <c r="CF23">
        <v>0.8</v>
      </c>
      <c r="CG23">
        <v>0</v>
      </c>
      <c r="CH23">
        <v>0.6</v>
      </c>
      <c r="CI23">
        <v>0</v>
      </c>
      <c r="CJ23">
        <v>0.2</v>
      </c>
      <c r="CK23">
        <v>0.6</v>
      </c>
      <c r="CL23">
        <v>0</v>
      </c>
      <c r="CM23">
        <v>0.6</v>
      </c>
      <c r="CN23">
        <v>0</v>
      </c>
      <c r="CO23">
        <v>0</v>
      </c>
      <c r="CP23">
        <v>1</v>
      </c>
      <c r="CQ23">
        <v>0.2</v>
      </c>
      <c r="CR23">
        <v>0.8</v>
      </c>
      <c r="CS23">
        <v>0</v>
      </c>
      <c r="CT23">
        <v>1.0833333333333333</v>
      </c>
      <c r="CU23">
        <v>0.55000000000000004</v>
      </c>
      <c r="CV23">
        <v>0.37647058823529411</v>
      </c>
      <c r="CW23">
        <v>0.4333333333333334</v>
      </c>
      <c r="CX23">
        <v>0.30000000000000004</v>
      </c>
      <c r="CY23">
        <v>0.1647058823529412</v>
      </c>
    </row>
    <row r="24" spans="1:103" x14ac:dyDescent="0.25">
      <c r="A24" t="s">
        <v>116</v>
      </c>
      <c r="B24">
        <v>41074</v>
      </c>
      <c r="C24">
        <v>23</v>
      </c>
      <c r="D24">
        <v>310</v>
      </c>
      <c r="E24">
        <v>362</v>
      </c>
      <c r="F24">
        <v>320</v>
      </c>
      <c r="G24">
        <v>345</v>
      </c>
      <c r="H24">
        <v>410</v>
      </c>
      <c r="I24">
        <v>6</v>
      </c>
      <c r="J24">
        <v>1869</v>
      </c>
      <c r="K24">
        <v>0</v>
      </c>
      <c r="L24">
        <v>130</v>
      </c>
      <c r="M24">
        <v>12</v>
      </c>
      <c r="N24">
        <v>0</v>
      </c>
      <c r="O24">
        <v>13</v>
      </c>
      <c r="P24">
        <v>3</v>
      </c>
      <c r="Q24">
        <v>37</v>
      </c>
      <c r="R24">
        <v>60</v>
      </c>
      <c r="S24">
        <v>1</v>
      </c>
      <c r="T24">
        <v>0</v>
      </c>
      <c r="U24">
        <v>1</v>
      </c>
      <c r="V24">
        <v>0</v>
      </c>
      <c r="W24">
        <v>0</v>
      </c>
      <c r="X24">
        <v>3</v>
      </c>
      <c r="Y24">
        <v>11</v>
      </c>
      <c r="Z24">
        <v>0</v>
      </c>
      <c r="AA24">
        <v>0</v>
      </c>
      <c r="AB24">
        <v>1</v>
      </c>
      <c r="AC24">
        <v>0</v>
      </c>
      <c r="AD24">
        <v>1</v>
      </c>
      <c r="AE24">
        <v>4</v>
      </c>
      <c r="AF24">
        <v>0</v>
      </c>
      <c r="AG24">
        <v>1</v>
      </c>
      <c r="AH24">
        <v>5</v>
      </c>
      <c r="AI24">
        <v>0</v>
      </c>
      <c r="AJ24">
        <v>0.2608695652173913</v>
      </c>
      <c r="AK24">
        <v>81.260869565217391</v>
      </c>
      <c r="AL24">
        <v>0.16043478260869565</v>
      </c>
      <c r="AM24">
        <v>2.4347826086956525E-2</v>
      </c>
      <c r="AN24">
        <v>0.13608695652173913</v>
      </c>
      <c r="AO24">
        <v>3.69</v>
      </c>
      <c r="AP24">
        <v>0.56000000000000005</v>
      </c>
      <c r="AQ24">
        <v>3.13</v>
      </c>
      <c r="AR24">
        <v>2.5000000000000001E-2</v>
      </c>
      <c r="AS24">
        <v>0.17749999999999999</v>
      </c>
      <c r="AT24">
        <v>0.6</v>
      </c>
      <c r="AU24">
        <v>0.23159771156036926</v>
      </c>
      <c r="AV24">
        <v>331.7475</v>
      </c>
      <c r="AW24">
        <v>14.423804347826087</v>
      </c>
      <c r="AX24">
        <v>90</v>
      </c>
      <c r="AY24">
        <v>13</v>
      </c>
      <c r="AZ24">
        <v>207</v>
      </c>
      <c r="BA24">
        <v>29</v>
      </c>
      <c r="BB24">
        <f t="shared" si="1"/>
        <v>0.47826086956521741</v>
      </c>
      <c r="BC24">
        <f t="shared" si="1"/>
        <v>0</v>
      </c>
      <c r="BD24">
        <f t="shared" si="1"/>
        <v>0</v>
      </c>
      <c r="BE24">
        <f t="shared" si="1"/>
        <v>4.3478260869565216E-2</v>
      </c>
      <c r="BF24">
        <f t="shared" si="1"/>
        <v>0</v>
      </c>
      <c r="BG24">
        <f t="shared" si="1"/>
        <v>4.3478260869565216E-2</v>
      </c>
      <c r="BH24">
        <f t="shared" si="1"/>
        <v>0.17391304347826086</v>
      </c>
      <c r="BI24">
        <f t="shared" si="1"/>
        <v>0</v>
      </c>
      <c r="BJ24">
        <f t="shared" si="2"/>
        <v>0.21739130434782608</v>
      </c>
      <c r="BK24">
        <v>2.3333333333333335</v>
      </c>
      <c r="BL24">
        <v>0</v>
      </c>
      <c r="BM24">
        <v>0.66666666666666663</v>
      </c>
      <c r="BN24">
        <v>0</v>
      </c>
      <c r="BO24">
        <v>0</v>
      </c>
      <c r="BP24">
        <v>2</v>
      </c>
      <c r="BQ24">
        <v>1.3333333333333333</v>
      </c>
      <c r="BR24">
        <v>1</v>
      </c>
      <c r="BS24">
        <v>1.6666666666666667</v>
      </c>
      <c r="BT24">
        <v>0.33333333333333331</v>
      </c>
      <c r="BU24">
        <v>1</v>
      </c>
      <c r="BV24">
        <v>0</v>
      </c>
      <c r="BW24">
        <v>1.3333333333333333</v>
      </c>
      <c r="BX24">
        <v>2.3333333333333335</v>
      </c>
      <c r="BY24">
        <v>0</v>
      </c>
      <c r="BZ24">
        <v>0.66666666666666663</v>
      </c>
      <c r="CA24">
        <v>1.6666666666666667</v>
      </c>
      <c r="CB24">
        <v>0.33333333333333331</v>
      </c>
      <c r="CC24">
        <v>0.66666666666666663</v>
      </c>
      <c r="CD24">
        <v>1.3333333333333333</v>
      </c>
      <c r="CE24">
        <v>0</v>
      </c>
      <c r="CF24">
        <v>1</v>
      </c>
      <c r="CG24">
        <v>0.33333333333333331</v>
      </c>
      <c r="CH24">
        <v>0</v>
      </c>
      <c r="CI24">
        <v>0</v>
      </c>
      <c r="CJ24">
        <v>0.33333333333333331</v>
      </c>
      <c r="CK24">
        <v>0.33333333333333331</v>
      </c>
      <c r="CL24">
        <v>0</v>
      </c>
      <c r="CM24">
        <v>0.66666666666666663</v>
      </c>
      <c r="CN24">
        <v>0</v>
      </c>
      <c r="CO24">
        <v>0</v>
      </c>
      <c r="CP24">
        <v>0</v>
      </c>
      <c r="CQ24">
        <v>0.33333333333333331</v>
      </c>
      <c r="CR24">
        <v>0</v>
      </c>
      <c r="CS24">
        <v>0</v>
      </c>
      <c r="CT24">
        <v>1.1111111111111112</v>
      </c>
      <c r="CU24">
        <v>8.3333333333333329E-2</v>
      </c>
      <c r="CV24">
        <v>0.27450980392156865</v>
      </c>
      <c r="CW24">
        <v>0.63888888888888895</v>
      </c>
      <c r="CX24">
        <v>8.3333333333333329E-2</v>
      </c>
      <c r="CY24">
        <v>0.17647058823529413</v>
      </c>
    </row>
    <row r="25" spans="1:103" x14ac:dyDescent="0.25">
      <c r="A25" t="s">
        <v>117</v>
      </c>
      <c r="B25">
        <v>41074</v>
      </c>
      <c r="C25">
        <v>65</v>
      </c>
      <c r="D25">
        <v>50</v>
      </c>
      <c r="E25">
        <v>280</v>
      </c>
      <c r="F25">
        <v>50</v>
      </c>
      <c r="G25">
        <v>280</v>
      </c>
      <c r="H25">
        <v>115</v>
      </c>
      <c r="I25">
        <v>5</v>
      </c>
      <c r="J25">
        <v>1240</v>
      </c>
      <c r="K25">
        <v>1</v>
      </c>
      <c r="L25">
        <v>0</v>
      </c>
      <c r="M25">
        <v>73</v>
      </c>
      <c r="N25">
        <v>0</v>
      </c>
      <c r="O25">
        <v>0</v>
      </c>
      <c r="P25">
        <v>20</v>
      </c>
      <c r="Q25">
        <v>40</v>
      </c>
      <c r="R25">
        <v>50</v>
      </c>
      <c r="S25">
        <v>3</v>
      </c>
      <c r="T25">
        <v>0</v>
      </c>
      <c r="U25">
        <v>5</v>
      </c>
      <c r="V25">
        <v>0</v>
      </c>
      <c r="W25">
        <v>2</v>
      </c>
      <c r="X25">
        <v>3</v>
      </c>
      <c r="Y25">
        <v>24</v>
      </c>
      <c r="Z25">
        <v>0</v>
      </c>
      <c r="AA25">
        <v>0</v>
      </c>
      <c r="AB25">
        <v>5</v>
      </c>
      <c r="AC25">
        <v>0</v>
      </c>
      <c r="AD25">
        <v>1</v>
      </c>
      <c r="AE25">
        <v>12</v>
      </c>
      <c r="AF25">
        <v>2</v>
      </c>
      <c r="AG25">
        <v>1</v>
      </c>
      <c r="AH25">
        <v>2</v>
      </c>
      <c r="AI25">
        <v>0</v>
      </c>
      <c r="AJ25">
        <v>7.8125E-2</v>
      </c>
      <c r="AK25">
        <v>19.375</v>
      </c>
      <c r="AL25">
        <v>0.31484374999999998</v>
      </c>
      <c r="AM25">
        <v>3.5624999999999997E-2</v>
      </c>
      <c r="AN25">
        <v>0.27921874999999996</v>
      </c>
      <c r="AO25">
        <v>20.149999999999999</v>
      </c>
      <c r="AP25">
        <v>2.2799999999999998</v>
      </c>
      <c r="AQ25">
        <v>17.869999999999997</v>
      </c>
      <c r="AR25">
        <v>0.05</v>
      </c>
      <c r="AS25">
        <v>0.4</v>
      </c>
      <c r="AT25">
        <v>0.75</v>
      </c>
      <c r="AU25">
        <v>0.32914029430219155</v>
      </c>
      <c r="AV25">
        <v>496</v>
      </c>
      <c r="AW25">
        <v>7.75</v>
      </c>
      <c r="AX25">
        <v>257</v>
      </c>
      <c r="AY25">
        <v>8</v>
      </c>
      <c r="AZ25">
        <v>257</v>
      </c>
      <c r="BA25">
        <v>8</v>
      </c>
      <c r="BB25">
        <f t="shared" si="1"/>
        <v>0.36923076923076925</v>
      </c>
      <c r="BC25">
        <f t="shared" si="1"/>
        <v>0</v>
      </c>
      <c r="BD25">
        <f t="shared" si="1"/>
        <v>0</v>
      </c>
      <c r="BE25">
        <f t="shared" si="1"/>
        <v>7.6923076923076927E-2</v>
      </c>
      <c r="BF25">
        <f t="shared" si="1"/>
        <v>0</v>
      </c>
      <c r="BG25">
        <f t="shared" si="1"/>
        <v>1.5384615384615385E-2</v>
      </c>
      <c r="BH25">
        <f t="shared" si="1"/>
        <v>0.18461538461538463</v>
      </c>
      <c r="BI25">
        <f t="shared" si="1"/>
        <v>3.0769230769230771E-2</v>
      </c>
      <c r="BJ25">
        <f t="shared" si="2"/>
        <v>3.0769230769230771E-2</v>
      </c>
      <c r="BK25">
        <v>2.4285714285714284</v>
      </c>
      <c r="BL25">
        <v>0</v>
      </c>
      <c r="BM25">
        <v>1</v>
      </c>
      <c r="BN25">
        <v>1</v>
      </c>
      <c r="BO25">
        <v>0.8571428571428571</v>
      </c>
      <c r="BP25">
        <v>1.4285714285714286</v>
      </c>
      <c r="BQ25">
        <v>0.8571428571428571</v>
      </c>
      <c r="BR25">
        <v>1.5714285714285714</v>
      </c>
      <c r="BS25">
        <v>1.7142857142857142</v>
      </c>
      <c r="BT25">
        <v>0.5714285714285714</v>
      </c>
      <c r="BU25">
        <v>1</v>
      </c>
      <c r="BV25">
        <v>0</v>
      </c>
      <c r="BW25">
        <v>1.1428571428571428</v>
      </c>
      <c r="BX25">
        <v>1.5714285714285714</v>
      </c>
      <c r="BY25">
        <v>0</v>
      </c>
      <c r="BZ25">
        <v>1.2857142857142858</v>
      </c>
      <c r="CA25">
        <v>1.2857142857142858</v>
      </c>
      <c r="CB25">
        <v>0</v>
      </c>
      <c r="CC25">
        <v>0</v>
      </c>
      <c r="CD25">
        <v>0.42857142857142855</v>
      </c>
      <c r="CE25">
        <v>1</v>
      </c>
      <c r="CF25">
        <v>0.2857142857142857</v>
      </c>
      <c r="CG25">
        <v>0.7142857142857143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0.14285714285714285</v>
      </c>
      <c r="CQ25">
        <v>0</v>
      </c>
      <c r="CR25">
        <v>0</v>
      </c>
      <c r="CS25">
        <v>0</v>
      </c>
      <c r="CT25">
        <v>1.2619047619047619</v>
      </c>
      <c r="CU25">
        <v>3.5714285714285712E-2</v>
      </c>
      <c r="CV25">
        <v>0.10084033613445378</v>
      </c>
      <c r="CW25">
        <v>0.64285714285714279</v>
      </c>
      <c r="CX25">
        <v>3.5714285714285712E-2</v>
      </c>
      <c r="CY25">
        <v>6.7226890756302518E-2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Data2013</vt:lpstr>
    </vt:vector>
  </TitlesOfParts>
  <Company>Estonian University of Life Siences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Tanel Kaart</dc:creator>
  <cp:lastModifiedBy>Tanel Kaart</cp:lastModifiedBy>
  <dcterms:created xsi:type="dcterms:W3CDTF">2016-01-08T08:19:54Z</dcterms:created>
  <dcterms:modified xsi:type="dcterms:W3CDTF">2016-01-08T08:20:21Z</dcterms:modified>
</cp:coreProperties>
</file>