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nel\Documents\My Web Sites\mmstatistika_koolitus_EMYs_2016\"/>
    </mc:Choice>
  </mc:AlternateContent>
  <bookViews>
    <workbookView xWindow="0" yWindow="0" windowWidth="24000" windowHeight="9735"/>
  </bookViews>
  <sheets>
    <sheet name="Data20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25" i="1" l="1"/>
  <c r="BC25" i="1"/>
  <c r="BB25" i="1"/>
  <c r="BA25" i="1"/>
  <c r="AZ25" i="1"/>
  <c r="AY25" i="1"/>
  <c r="AX25" i="1"/>
  <c r="AW25" i="1"/>
  <c r="AV25" i="1"/>
  <c r="BD24" i="1"/>
  <c r="BC24" i="1"/>
  <c r="BB24" i="1"/>
  <c r="BA24" i="1"/>
  <c r="AZ24" i="1"/>
  <c r="AY24" i="1"/>
  <c r="AX24" i="1"/>
  <c r="AW24" i="1"/>
  <c r="AV24" i="1"/>
  <c r="BD23" i="1"/>
  <c r="BC23" i="1"/>
  <c r="BB23" i="1"/>
  <c r="BA23" i="1"/>
  <c r="AZ23" i="1"/>
  <c r="AY23" i="1"/>
  <c r="AX23" i="1"/>
  <c r="AW23" i="1"/>
  <c r="AV23" i="1"/>
  <c r="BD22" i="1"/>
  <c r="BC22" i="1"/>
  <c r="BB22" i="1"/>
  <c r="BA22" i="1"/>
  <c r="AZ22" i="1"/>
  <c r="AY22" i="1"/>
  <c r="AX22" i="1"/>
  <c r="AW22" i="1"/>
  <c r="AV22" i="1"/>
  <c r="BD21" i="1"/>
  <c r="BC21" i="1"/>
  <c r="BB21" i="1"/>
  <c r="BA21" i="1"/>
  <c r="AZ21" i="1"/>
  <c r="AY21" i="1"/>
  <c r="AX21" i="1"/>
  <c r="AW21" i="1"/>
  <c r="AV21" i="1"/>
  <c r="BD20" i="1"/>
  <c r="BC20" i="1"/>
  <c r="BB20" i="1"/>
  <c r="BA20" i="1"/>
  <c r="AZ20" i="1"/>
  <c r="AY20" i="1"/>
  <c r="AX20" i="1"/>
  <c r="AW20" i="1"/>
  <c r="AV20" i="1"/>
  <c r="BD19" i="1"/>
  <c r="BC19" i="1"/>
  <c r="BB19" i="1"/>
  <c r="BA19" i="1"/>
  <c r="AZ19" i="1"/>
  <c r="AY19" i="1"/>
  <c r="AX19" i="1"/>
  <c r="AW19" i="1"/>
  <c r="AV19" i="1"/>
  <c r="BD18" i="1"/>
  <c r="BC18" i="1"/>
  <c r="BB18" i="1"/>
  <c r="BA18" i="1"/>
  <c r="AZ18" i="1"/>
  <c r="AY18" i="1"/>
  <c r="AX18" i="1"/>
  <c r="AW18" i="1"/>
  <c r="AV18" i="1"/>
  <c r="BD17" i="1"/>
  <c r="BC17" i="1"/>
  <c r="BB17" i="1"/>
  <c r="BA17" i="1"/>
  <c r="AZ17" i="1"/>
  <c r="AY17" i="1"/>
  <c r="AX17" i="1"/>
  <c r="AW17" i="1"/>
  <c r="AV17" i="1"/>
  <c r="BD16" i="1"/>
  <c r="BC16" i="1"/>
  <c r="BB16" i="1"/>
  <c r="BA16" i="1"/>
  <c r="AZ16" i="1"/>
  <c r="AY16" i="1"/>
  <c r="AX16" i="1"/>
  <c r="AW16" i="1"/>
  <c r="AV16" i="1"/>
  <c r="BD15" i="1"/>
  <c r="BC15" i="1"/>
  <c r="BB15" i="1"/>
  <c r="BA15" i="1"/>
  <c r="AZ15" i="1"/>
  <c r="AY15" i="1"/>
  <c r="AX15" i="1"/>
  <c r="AW15" i="1"/>
  <c r="AV15" i="1"/>
  <c r="BD14" i="1"/>
  <c r="BC14" i="1"/>
  <c r="BB14" i="1"/>
  <c r="BA14" i="1"/>
  <c r="AZ14" i="1"/>
  <c r="AY14" i="1"/>
  <c r="AX14" i="1"/>
  <c r="AW14" i="1"/>
  <c r="AV14" i="1"/>
  <c r="BD13" i="1"/>
  <c r="BC13" i="1"/>
  <c r="BB13" i="1"/>
  <c r="BA13" i="1"/>
  <c r="AZ13" i="1"/>
  <c r="AY13" i="1"/>
  <c r="AX13" i="1"/>
  <c r="AW13" i="1"/>
  <c r="AV13" i="1"/>
  <c r="BD12" i="1"/>
  <c r="BC12" i="1"/>
  <c r="BB12" i="1"/>
  <c r="BA12" i="1"/>
  <c r="AZ12" i="1"/>
  <c r="AY12" i="1"/>
  <c r="AX12" i="1"/>
  <c r="AW12" i="1"/>
  <c r="AV12" i="1"/>
  <c r="BD11" i="1"/>
  <c r="BC11" i="1"/>
  <c r="BB11" i="1"/>
  <c r="BA11" i="1"/>
  <c r="AZ11" i="1"/>
  <c r="AY11" i="1"/>
  <c r="AX11" i="1"/>
  <c r="AW11" i="1"/>
  <c r="AV11" i="1"/>
  <c r="BD10" i="1"/>
  <c r="BC10" i="1"/>
  <c r="BB10" i="1"/>
  <c r="BA10" i="1"/>
  <c r="AZ10" i="1"/>
  <c r="AY10" i="1"/>
  <c r="AX10" i="1"/>
  <c r="AW10" i="1"/>
  <c r="AV10" i="1"/>
  <c r="BD9" i="1"/>
  <c r="BC9" i="1"/>
  <c r="BB9" i="1"/>
  <c r="BA9" i="1"/>
  <c r="AZ9" i="1"/>
  <c r="AY9" i="1"/>
  <c r="AX9" i="1"/>
  <c r="AW9" i="1"/>
  <c r="AV9" i="1"/>
  <c r="BD8" i="1"/>
  <c r="BC8" i="1"/>
  <c r="BB8" i="1"/>
  <c r="BA8" i="1"/>
  <c r="AZ8" i="1"/>
  <c r="AY8" i="1"/>
  <c r="AX8" i="1"/>
  <c r="AW8" i="1"/>
  <c r="AV8" i="1"/>
  <c r="BD7" i="1"/>
  <c r="BC7" i="1"/>
  <c r="BB7" i="1"/>
  <c r="BA7" i="1"/>
  <c r="AZ7" i="1"/>
  <c r="AY7" i="1"/>
  <c r="AX7" i="1"/>
  <c r="AW7" i="1"/>
  <c r="AV7" i="1"/>
  <c r="BD6" i="1"/>
  <c r="BC6" i="1"/>
  <c r="BB6" i="1"/>
  <c r="BA6" i="1"/>
  <c r="AZ6" i="1"/>
  <c r="AY6" i="1"/>
  <c r="AX6" i="1"/>
  <c r="AW6" i="1"/>
  <c r="AV6" i="1"/>
  <c r="BD5" i="1"/>
  <c r="BC5" i="1"/>
  <c r="BB5" i="1"/>
  <c r="BA5" i="1"/>
  <c r="AZ5" i="1"/>
  <c r="AY5" i="1"/>
  <c r="AX5" i="1"/>
  <c r="AW5" i="1"/>
  <c r="AV5" i="1"/>
  <c r="BD4" i="1"/>
  <c r="BC4" i="1"/>
  <c r="BB4" i="1"/>
  <c r="BA4" i="1"/>
  <c r="AZ4" i="1"/>
  <c r="AY4" i="1"/>
  <c r="AX4" i="1"/>
  <c r="AW4" i="1"/>
  <c r="AV4" i="1"/>
  <c r="BD3" i="1"/>
  <c r="BC3" i="1"/>
  <c r="BB3" i="1"/>
  <c r="BA3" i="1"/>
  <c r="AZ3" i="1"/>
  <c r="AY3" i="1"/>
  <c r="AX3" i="1"/>
  <c r="AW3" i="1"/>
  <c r="AV3" i="1"/>
  <c r="BD2" i="1"/>
  <c r="BC2" i="1"/>
  <c r="BB2" i="1"/>
  <c r="BA2" i="1"/>
  <c r="AZ2" i="1"/>
  <c r="AY2" i="1"/>
  <c r="AX2" i="1"/>
  <c r="AW2" i="1"/>
  <c r="AV2" i="1"/>
  <c r="BD1" i="1"/>
  <c r="BC1" i="1"/>
  <c r="BB1" i="1"/>
  <c r="BA1" i="1"/>
  <c r="AZ1" i="1"/>
  <c r="AY1" i="1"/>
  <c r="AX1" i="1"/>
  <c r="AW1" i="1"/>
  <c r="AV1" i="1"/>
</calcChain>
</file>

<file path=xl/sharedStrings.xml><?xml version="1.0" encoding="utf-8"?>
<sst xmlns="http://schemas.openxmlformats.org/spreadsheetml/2006/main" count="106" uniqueCount="106">
  <si>
    <t>Niit</t>
  </si>
  <si>
    <t>Kuupaev</t>
  </si>
  <si>
    <t>Pindala</t>
  </si>
  <si>
    <t>Laius_min</t>
  </si>
  <si>
    <t>Laius_k</t>
  </si>
  <si>
    <t>Kmets_min</t>
  </si>
  <si>
    <t>Kmets_k</t>
  </si>
  <si>
    <t>KP66s_k</t>
  </si>
  <si>
    <t>KrArv</t>
  </si>
  <si>
    <t>KrPikk_ala</t>
  </si>
  <si>
    <t>LompS_apr</t>
  </si>
  <si>
    <t>LompS_jun</t>
  </si>
  <si>
    <t>LompS_vahe</t>
  </si>
  <si>
    <t>Niitmine</t>
  </si>
  <si>
    <t>Lammas</t>
  </si>
  <si>
    <t>Lihaveis</t>
  </si>
  <si>
    <t>Lehm</t>
  </si>
  <si>
    <t>Hobune</t>
  </si>
  <si>
    <t>Maj_p_pr</t>
  </si>
  <si>
    <t>Maj_k_pr</t>
  </si>
  <si>
    <t>Maj_t_pr</t>
  </si>
  <si>
    <t>Rooriba</t>
  </si>
  <si>
    <t>Noorroog_pr</t>
  </si>
  <si>
    <t>Vanaroog_pr</t>
  </si>
  <si>
    <t>Puutukk</t>
  </si>
  <si>
    <t>Yksikpuu</t>
  </si>
  <si>
    <t>Kadastik</t>
  </si>
  <si>
    <t>vanvan</t>
  </si>
  <si>
    <t>calalp</t>
  </si>
  <si>
    <t>phipug</t>
  </si>
  <si>
    <t>galgal</t>
  </si>
  <si>
    <t>limlim</t>
  </si>
  <si>
    <t>numarq</t>
  </si>
  <si>
    <t>tritot</t>
  </si>
  <si>
    <t>Rarv_kudu</t>
  </si>
  <si>
    <t>Rarv_kull</t>
  </si>
  <si>
    <t>Rtemp_kudu</t>
  </si>
  <si>
    <t>Rtemp_kull</t>
  </si>
  <si>
    <t>rel_KrArv</t>
  </si>
  <si>
    <t>rel_KrPikk_ala</t>
  </si>
  <si>
    <t>rel_LompS_apr</t>
  </si>
  <si>
    <t>rel_LompS_jun</t>
  </si>
  <si>
    <t>rel_LompS_vahe</t>
  </si>
  <si>
    <t>Roopik_apr</t>
  </si>
  <si>
    <t>Roopr_apr</t>
  </si>
  <si>
    <t>Roopik_jun</t>
  </si>
  <si>
    <t>Roopr_jun</t>
  </si>
  <si>
    <t>AGROsto</t>
  </si>
  <si>
    <t>ASTtri</t>
  </si>
  <si>
    <t>BLYruf</t>
  </si>
  <si>
    <t>CENTlitt</t>
  </si>
  <si>
    <t>CENTpulc</t>
  </si>
  <si>
    <t>ELEOuni</t>
  </si>
  <si>
    <t>FESTrub</t>
  </si>
  <si>
    <t>GLAUmar</t>
  </si>
  <si>
    <t>JUNger</t>
  </si>
  <si>
    <t>LEOaut</t>
  </si>
  <si>
    <t>ODOlit</t>
  </si>
  <si>
    <t>ODOvul</t>
  </si>
  <si>
    <t>PLANmar</t>
  </si>
  <si>
    <t>POTans</t>
  </si>
  <si>
    <t>SALIeur</t>
  </si>
  <si>
    <t>TRIFfrag</t>
  </si>
  <si>
    <t>TRIGLmar</t>
  </si>
  <si>
    <t>TRIGLpal</t>
  </si>
  <si>
    <t>BRImed</t>
  </si>
  <si>
    <t>CARflac</t>
  </si>
  <si>
    <t>CARnig</t>
  </si>
  <si>
    <t>CARpan</t>
  </si>
  <si>
    <t>CARvir</t>
  </si>
  <si>
    <t>GALIbor</t>
  </si>
  <si>
    <t>LEUCvul</t>
  </si>
  <si>
    <t>POTere</t>
  </si>
  <si>
    <t>RHIser</t>
  </si>
  <si>
    <t>SELIcar</t>
  </si>
  <si>
    <t>SEScae</t>
  </si>
  <si>
    <t>SUCCpra</t>
  </si>
  <si>
    <t>TRIFmon</t>
  </si>
  <si>
    <t>CARdis</t>
  </si>
  <si>
    <t>CNIdub</t>
  </si>
  <si>
    <t>HIEROodo</t>
  </si>
  <si>
    <t>SAGnod</t>
  </si>
  <si>
    <t>Aandi</t>
  </si>
  <si>
    <t>Emmaste</t>
  </si>
  <si>
    <t>Esiküla</t>
  </si>
  <si>
    <t>Haeska</t>
  </si>
  <si>
    <t>Härglaid</t>
  </si>
  <si>
    <t>Karjamaa nina</t>
  </si>
  <si>
    <t>Keemu</t>
  </si>
  <si>
    <t>Kõinastu leed</t>
  </si>
  <si>
    <t>Linaküla-Sääreküla</t>
  </si>
  <si>
    <t>Pagarand</t>
  </si>
  <si>
    <t>Parasmetsa</t>
  </si>
  <si>
    <t>Põgari-Sassi</t>
  </si>
  <si>
    <t>Rahuste</t>
  </si>
  <si>
    <t>Saastna</t>
  </si>
  <si>
    <t>Salmi</t>
  </si>
  <si>
    <t>Sandla</t>
  </si>
  <si>
    <t>Saulepi</t>
  </si>
  <si>
    <t>Saunja</t>
  </si>
  <si>
    <t>Taguküla</t>
  </si>
  <si>
    <t>Tahu</t>
  </si>
  <si>
    <t>Teorehe</t>
  </si>
  <si>
    <t>Teorehe-Kilbu</t>
  </si>
  <si>
    <t>Tärkma</t>
  </si>
  <si>
    <t>Utu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</si>
</sst>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5"/>
  <sheetViews>
    <sheetView tabSelected="1" zoomScale="80" zoomScaleNormal="80" workbookViewId="0">
      <selection activeCell="C12" sqref="C12"/>
    </sheetView>
  </sheetViews>
  <sheetFormatPr defaultRowHeight="15" x14ac:dyDescent="0.25"/>
  <sheetData>
    <row r="1" spans="1:9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tr">
        <f>"rel_"&amp;AB1</f>
        <v>rel_vanvan</v>
      </c>
      <c r="AW1" t="str">
        <f t="shared" ref="AW1:BC1" si="0">"rel_"&amp;AC1</f>
        <v>rel_calalp</v>
      </c>
      <c r="AX1" t="str">
        <f t="shared" si="0"/>
        <v>rel_phipug</v>
      </c>
      <c r="AY1" t="str">
        <f t="shared" si="0"/>
        <v>rel_galgal</v>
      </c>
      <c r="AZ1" t="str">
        <f t="shared" si="0"/>
        <v>rel_limlim</v>
      </c>
      <c r="BA1" t="str">
        <f t="shared" si="0"/>
        <v>rel_numarq</v>
      </c>
      <c r="BB1" t="str">
        <f t="shared" si="0"/>
        <v>rel_tritot</v>
      </c>
      <c r="BC1" t="str">
        <f t="shared" si="0"/>
        <v>rel_Rarv_kudu</v>
      </c>
      <c r="BD1" t="str">
        <f>"rel_"&amp;AK1</f>
        <v>rel_Rtemp_kudu</v>
      </c>
      <c r="BE1" s="1" t="s">
        <v>47</v>
      </c>
      <c r="BF1" s="1" t="s">
        <v>48</v>
      </c>
      <c r="BG1" s="1" t="s">
        <v>49</v>
      </c>
      <c r="BH1" s="1" t="s">
        <v>50</v>
      </c>
      <c r="BI1" s="1" t="s">
        <v>51</v>
      </c>
      <c r="BJ1" s="1" t="s">
        <v>52</v>
      </c>
      <c r="BK1" s="1" t="s">
        <v>53</v>
      </c>
      <c r="BL1" s="1" t="s">
        <v>54</v>
      </c>
      <c r="BM1" s="1" t="s">
        <v>55</v>
      </c>
      <c r="BN1" s="1" t="s">
        <v>56</v>
      </c>
      <c r="BO1" s="1" t="s">
        <v>57</v>
      </c>
      <c r="BP1" s="1" t="s">
        <v>58</v>
      </c>
      <c r="BQ1" s="1" t="s">
        <v>59</v>
      </c>
      <c r="BR1" s="1" t="s">
        <v>60</v>
      </c>
      <c r="BS1" s="1" t="s">
        <v>61</v>
      </c>
      <c r="BT1" s="1" t="s">
        <v>62</v>
      </c>
      <c r="BU1" s="1" t="s">
        <v>63</v>
      </c>
      <c r="BV1" s="1" t="s">
        <v>64</v>
      </c>
      <c r="BW1" s="2" t="s">
        <v>65</v>
      </c>
      <c r="BX1" s="2" t="s">
        <v>66</v>
      </c>
      <c r="BY1" s="2" t="s">
        <v>67</v>
      </c>
      <c r="BZ1" s="2" t="s">
        <v>68</v>
      </c>
      <c r="CA1" s="2" t="s">
        <v>69</v>
      </c>
      <c r="CB1" s="2" t="s">
        <v>70</v>
      </c>
      <c r="CC1" s="2" t="s">
        <v>71</v>
      </c>
      <c r="CD1" s="2" t="s">
        <v>72</v>
      </c>
      <c r="CE1" s="2" t="s">
        <v>73</v>
      </c>
      <c r="CF1" s="2" t="s">
        <v>74</v>
      </c>
      <c r="CG1" s="2" t="s">
        <v>75</v>
      </c>
      <c r="CH1" s="2" t="s">
        <v>76</v>
      </c>
      <c r="CI1" s="2" t="s">
        <v>77</v>
      </c>
      <c r="CJ1" s="3" t="s">
        <v>78</v>
      </c>
      <c r="CK1" s="3" t="s">
        <v>79</v>
      </c>
      <c r="CL1" s="3" t="s">
        <v>80</v>
      </c>
      <c r="CM1" s="3" t="s">
        <v>81</v>
      </c>
    </row>
    <row r="2" spans="1:91" x14ac:dyDescent="0.25">
      <c r="A2" t="s">
        <v>82</v>
      </c>
      <c r="B2">
        <v>41073</v>
      </c>
      <c r="C2">
        <v>101</v>
      </c>
      <c r="D2">
        <v>110</v>
      </c>
      <c r="E2">
        <v>398</v>
      </c>
      <c r="F2">
        <v>110</v>
      </c>
      <c r="G2">
        <v>220</v>
      </c>
      <c r="H2">
        <v>277.33333333333331</v>
      </c>
      <c r="I2">
        <v>3</v>
      </c>
      <c r="J2">
        <v>580</v>
      </c>
      <c r="K2">
        <v>29.323699999999999</v>
      </c>
      <c r="L2">
        <v>11.0654</v>
      </c>
      <c r="M2">
        <v>18.258299999999998</v>
      </c>
      <c r="N2">
        <v>0</v>
      </c>
      <c r="O2">
        <v>0</v>
      </c>
      <c r="P2">
        <v>70</v>
      </c>
      <c r="Q2">
        <v>0</v>
      </c>
      <c r="R2">
        <v>0</v>
      </c>
      <c r="S2">
        <v>10</v>
      </c>
      <c r="T2">
        <v>0</v>
      </c>
      <c r="U2">
        <v>90</v>
      </c>
      <c r="V2">
        <v>2</v>
      </c>
      <c r="W2">
        <v>50</v>
      </c>
      <c r="X2">
        <v>50</v>
      </c>
      <c r="Y2">
        <v>2</v>
      </c>
      <c r="Z2">
        <v>0</v>
      </c>
      <c r="AA2">
        <v>3</v>
      </c>
      <c r="AB2">
        <v>3</v>
      </c>
      <c r="AC2">
        <v>1</v>
      </c>
      <c r="AD2">
        <v>0</v>
      </c>
      <c r="AE2">
        <v>0</v>
      </c>
      <c r="AF2">
        <v>1</v>
      </c>
      <c r="AG2">
        <v>0</v>
      </c>
      <c r="AH2">
        <v>1</v>
      </c>
      <c r="AI2">
        <v>4</v>
      </c>
      <c r="AJ2">
        <v>1</v>
      </c>
      <c r="AK2">
        <v>0</v>
      </c>
      <c r="AL2">
        <v>0</v>
      </c>
      <c r="AM2">
        <v>2.9702970297029702E-2</v>
      </c>
      <c r="AN2">
        <v>5.7425742574257423</v>
      </c>
      <c r="AO2">
        <v>0.29033366336633665</v>
      </c>
      <c r="AP2">
        <v>0.10955841584158416</v>
      </c>
      <c r="AQ2">
        <v>0.18077524752475246</v>
      </c>
      <c r="AR2">
        <v>2216</v>
      </c>
      <c r="AS2">
        <v>54.851485148514854</v>
      </c>
      <c r="AT2">
        <v>2216</v>
      </c>
      <c r="AU2">
        <v>54.851485148514854</v>
      </c>
      <c r="AV2">
        <f t="shared" ref="AV2:BC25" si="1">AB2/$C2</f>
        <v>2.9702970297029702E-2</v>
      </c>
      <c r="AW2">
        <f t="shared" si="1"/>
        <v>9.9009900990099011E-3</v>
      </c>
      <c r="AX2">
        <f t="shared" si="1"/>
        <v>0</v>
      </c>
      <c r="AY2">
        <f t="shared" si="1"/>
        <v>0</v>
      </c>
      <c r="AZ2">
        <f t="shared" si="1"/>
        <v>9.9009900990099011E-3</v>
      </c>
      <c r="BA2">
        <f t="shared" si="1"/>
        <v>0</v>
      </c>
      <c r="BB2">
        <f t="shared" si="1"/>
        <v>9.9009900990099011E-3</v>
      </c>
      <c r="BC2">
        <f t="shared" si="1"/>
        <v>3.9603960396039604E-2</v>
      </c>
      <c r="BD2">
        <f t="shared" ref="BD2:BD25" si="2">AK2/$C2</f>
        <v>0</v>
      </c>
      <c r="BE2">
        <v>3.5</v>
      </c>
      <c r="BF2">
        <v>0</v>
      </c>
      <c r="BG2">
        <v>0</v>
      </c>
      <c r="BH2">
        <v>0.66666666666666663</v>
      </c>
      <c r="BI2">
        <v>0</v>
      </c>
      <c r="BJ2">
        <v>1</v>
      </c>
      <c r="BK2">
        <v>0</v>
      </c>
      <c r="BL2">
        <v>0.83333333333333337</v>
      </c>
      <c r="BM2">
        <v>2.3333333333333335</v>
      </c>
      <c r="BN2">
        <v>0.5</v>
      </c>
      <c r="BO2">
        <v>0.33333333333333331</v>
      </c>
      <c r="BP2">
        <v>1.1666666666666667</v>
      </c>
      <c r="BQ2">
        <v>0.5</v>
      </c>
      <c r="BR2">
        <v>2.5</v>
      </c>
      <c r="BS2">
        <v>0</v>
      </c>
      <c r="BT2">
        <v>0.66666666666666663</v>
      </c>
      <c r="BU2">
        <v>0</v>
      </c>
      <c r="BV2">
        <v>0</v>
      </c>
      <c r="BW2">
        <v>0</v>
      </c>
      <c r="BX2">
        <v>0.33333333333333331</v>
      </c>
      <c r="BY2">
        <v>0.5</v>
      </c>
      <c r="BZ2">
        <v>0.16666666666666666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</row>
    <row r="3" spans="1:91" x14ac:dyDescent="0.25">
      <c r="A3" t="s">
        <v>83</v>
      </c>
      <c r="B3">
        <v>41074</v>
      </c>
      <c r="C3">
        <v>31</v>
      </c>
      <c r="D3">
        <v>130</v>
      </c>
      <c r="E3">
        <v>190</v>
      </c>
      <c r="F3">
        <v>130</v>
      </c>
      <c r="G3">
        <v>190</v>
      </c>
      <c r="H3">
        <v>240</v>
      </c>
      <c r="I3">
        <v>3</v>
      </c>
      <c r="J3">
        <v>570</v>
      </c>
      <c r="K3">
        <v>24.173200000000001</v>
      </c>
      <c r="L3">
        <v>6.0993000000000004</v>
      </c>
      <c r="M3">
        <v>18.073900000000002</v>
      </c>
      <c r="N3">
        <v>0</v>
      </c>
      <c r="O3">
        <v>0</v>
      </c>
      <c r="P3">
        <v>31</v>
      </c>
      <c r="Q3">
        <v>0</v>
      </c>
      <c r="R3">
        <v>0</v>
      </c>
      <c r="S3">
        <v>5</v>
      </c>
      <c r="T3">
        <v>15</v>
      </c>
      <c r="U3">
        <v>80</v>
      </c>
      <c r="V3">
        <v>0</v>
      </c>
      <c r="W3">
        <v>0</v>
      </c>
      <c r="X3">
        <v>0</v>
      </c>
      <c r="Y3">
        <v>0</v>
      </c>
      <c r="Z3">
        <v>0</v>
      </c>
      <c r="AA3">
        <v>3</v>
      </c>
      <c r="AB3">
        <v>3</v>
      </c>
      <c r="AC3">
        <v>0</v>
      </c>
      <c r="AD3">
        <v>0</v>
      </c>
      <c r="AE3">
        <v>1</v>
      </c>
      <c r="AF3">
        <v>0</v>
      </c>
      <c r="AG3">
        <v>0</v>
      </c>
      <c r="AH3">
        <v>6</v>
      </c>
      <c r="AI3">
        <v>2</v>
      </c>
      <c r="AJ3">
        <v>1</v>
      </c>
      <c r="AK3">
        <v>2</v>
      </c>
      <c r="AL3">
        <v>1</v>
      </c>
      <c r="AM3">
        <v>9.6774193548387094E-2</v>
      </c>
      <c r="AN3">
        <v>18.387096774193548</v>
      </c>
      <c r="AO3">
        <v>0.77978064516129042</v>
      </c>
      <c r="AP3">
        <v>0.19675161290322582</v>
      </c>
      <c r="AQ3">
        <v>0.58302903225806457</v>
      </c>
      <c r="AR3">
        <v>0</v>
      </c>
      <c r="AS3">
        <v>0</v>
      </c>
      <c r="AT3">
        <v>0</v>
      </c>
      <c r="AU3">
        <v>0</v>
      </c>
      <c r="AV3">
        <f t="shared" si="1"/>
        <v>9.6774193548387094E-2</v>
      </c>
      <c r="AW3">
        <f t="shared" si="1"/>
        <v>0</v>
      </c>
      <c r="AX3">
        <f t="shared" si="1"/>
        <v>0</v>
      </c>
      <c r="AY3">
        <f t="shared" si="1"/>
        <v>3.2258064516129031E-2</v>
      </c>
      <c r="AZ3">
        <f t="shared" si="1"/>
        <v>0</v>
      </c>
      <c r="BA3">
        <f t="shared" si="1"/>
        <v>0</v>
      </c>
      <c r="BB3">
        <f t="shared" si="1"/>
        <v>0.19354838709677419</v>
      </c>
      <c r="BC3">
        <f t="shared" si="1"/>
        <v>6.4516129032258063E-2</v>
      </c>
      <c r="BD3">
        <f t="shared" si="2"/>
        <v>6.4516129032258063E-2</v>
      </c>
      <c r="BE3">
        <v>3.625</v>
      </c>
      <c r="BF3">
        <v>0.25</v>
      </c>
      <c r="BG3">
        <v>0</v>
      </c>
      <c r="BH3">
        <v>0.75</v>
      </c>
      <c r="BI3">
        <v>0</v>
      </c>
      <c r="BJ3">
        <v>1.25</v>
      </c>
      <c r="BK3">
        <v>2.375</v>
      </c>
      <c r="BL3">
        <v>2.375</v>
      </c>
      <c r="BM3">
        <v>3.375</v>
      </c>
      <c r="BN3">
        <v>0.75</v>
      </c>
      <c r="BO3">
        <v>0</v>
      </c>
      <c r="BP3">
        <v>2.125</v>
      </c>
      <c r="BQ3">
        <v>1.75</v>
      </c>
      <c r="BR3">
        <v>2.25</v>
      </c>
      <c r="BS3">
        <v>1.25</v>
      </c>
      <c r="BT3">
        <v>1.75</v>
      </c>
      <c r="BU3">
        <v>2.125</v>
      </c>
      <c r="BV3">
        <v>0</v>
      </c>
      <c r="BW3">
        <v>0</v>
      </c>
      <c r="BX3">
        <v>0.875</v>
      </c>
      <c r="BY3">
        <v>0.875</v>
      </c>
      <c r="BZ3">
        <v>0.25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</row>
    <row r="4" spans="1:91" x14ac:dyDescent="0.25">
      <c r="A4" t="s">
        <v>84</v>
      </c>
      <c r="B4">
        <v>41073</v>
      </c>
      <c r="C4">
        <v>124</v>
      </c>
      <c r="D4">
        <v>150</v>
      </c>
      <c r="E4">
        <v>520</v>
      </c>
      <c r="F4">
        <v>220</v>
      </c>
      <c r="G4">
        <v>492.5</v>
      </c>
      <c r="H4">
        <v>310</v>
      </c>
      <c r="I4">
        <v>3</v>
      </c>
      <c r="J4">
        <v>601</v>
      </c>
      <c r="K4">
        <v>78.165999999999997</v>
      </c>
      <c r="L4">
        <v>29.125599999999999</v>
      </c>
      <c r="M4">
        <v>49.040399999999998</v>
      </c>
      <c r="N4">
        <v>0</v>
      </c>
      <c r="O4">
        <v>0</v>
      </c>
      <c r="P4">
        <v>65</v>
      </c>
      <c r="Q4">
        <v>0</v>
      </c>
      <c r="R4">
        <v>8</v>
      </c>
      <c r="S4">
        <v>1</v>
      </c>
      <c r="T4">
        <v>10</v>
      </c>
      <c r="U4">
        <v>85</v>
      </c>
      <c r="V4">
        <v>1</v>
      </c>
      <c r="W4">
        <v>0</v>
      </c>
      <c r="X4">
        <v>1</v>
      </c>
      <c r="Y4">
        <v>2</v>
      </c>
      <c r="Z4">
        <v>0</v>
      </c>
      <c r="AA4">
        <v>3</v>
      </c>
      <c r="AB4">
        <v>4</v>
      </c>
      <c r="AC4">
        <v>1</v>
      </c>
      <c r="AD4">
        <v>0</v>
      </c>
      <c r="AE4">
        <v>0</v>
      </c>
      <c r="AF4">
        <v>2</v>
      </c>
      <c r="AG4">
        <v>1</v>
      </c>
      <c r="AH4">
        <v>8</v>
      </c>
      <c r="AI4">
        <v>18</v>
      </c>
      <c r="AJ4">
        <v>1</v>
      </c>
      <c r="AK4">
        <v>0</v>
      </c>
      <c r="AL4">
        <v>0</v>
      </c>
      <c r="AM4">
        <v>2.4193548387096774E-2</v>
      </c>
      <c r="AN4">
        <v>4.846774193548387</v>
      </c>
      <c r="AO4">
        <v>0.63037096774193546</v>
      </c>
      <c r="AP4">
        <v>0.23488387096774194</v>
      </c>
      <c r="AQ4">
        <v>0.39548709677419353</v>
      </c>
      <c r="AR4">
        <v>1540</v>
      </c>
      <c r="AS4">
        <v>54.609929078014183</v>
      </c>
      <c r="AT4">
        <v>1500</v>
      </c>
      <c r="AU4">
        <v>53.191489361702125</v>
      </c>
      <c r="AV4">
        <f t="shared" si="1"/>
        <v>3.2258064516129031E-2</v>
      </c>
      <c r="AW4">
        <f t="shared" si="1"/>
        <v>8.0645161290322578E-3</v>
      </c>
      <c r="AX4">
        <f t="shared" si="1"/>
        <v>0</v>
      </c>
      <c r="AY4">
        <f t="shared" si="1"/>
        <v>0</v>
      </c>
      <c r="AZ4">
        <f t="shared" si="1"/>
        <v>1.6129032258064516E-2</v>
      </c>
      <c r="BA4">
        <f t="shared" si="1"/>
        <v>8.0645161290322578E-3</v>
      </c>
      <c r="BB4">
        <f t="shared" si="1"/>
        <v>6.4516129032258063E-2</v>
      </c>
      <c r="BC4">
        <f t="shared" si="1"/>
        <v>0.14516129032258066</v>
      </c>
      <c r="BD4">
        <f t="shared" si="2"/>
        <v>0</v>
      </c>
      <c r="BE4">
        <v>2.5</v>
      </c>
      <c r="BF4">
        <v>0</v>
      </c>
      <c r="BG4">
        <v>0</v>
      </c>
      <c r="BH4">
        <v>0.625</v>
      </c>
      <c r="BI4">
        <v>0.5</v>
      </c>
      <c r="BJ4">
        <v>2</v>
      </c>
      <c r="BK4">
        <v>0.25</v>
      </c>
      <c r="BL4">
        <v>1.375</v>
      </c>
      <c r="BM4">
        <v>3</v>
      </c>
      <c r="BN4">
        <v>0.25</v>
      </c>
      <c r="BO4">
        <v>0.125</v>
      </c>
      <c r="BP4">
        <v>0</v>
      </c>
      <c r="BQ4">
        <v>0.375</v>
      </c>
      <c r="BR4">
        <v>1.25</v>
      </c>
      <c r="BS4">
        <v>0</v>
      </c>
      <c r="BT4">
        <v>0.375</v>
      </c>
      <c r="BU4">
        <v>1.5</v>
      </c>
      <c r="BV4">
        <v>0</v>
      </c>
      <c r="BW4">
        <v>0</v>
      </c>
      <c r="BX4">
        <v>0.25</v>
      </c>
      <c r="BY4">
        <v>0</v>
      </c>
      <c r="BZ4">
        <v>0.125</v>
      </c>
      <c r="CA4">
        <v>0</v>
      </c>
      <c r="CB4">
        <v>0</v>
      </c>
      <c r="CC4">
        <v>0.125</v>
      </c>
      <c r="CD4">
        <v>0</v>
      </c>
      <c r="CE4">
        <v>0.125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0.125</v>
      </c>
    </row>
    <row r="5" spans="1:91" x14ac:dyDescent="0.25">
      <c r="A5" t="s">
        <v>85</v>
      </c>
      <c r="B5">
        <v>41072</v>
      </c>
      <c r="C5">
        <v>258</v>
      </c>
      <c r="D5">
        <v>250</v>
      </c>
      <c r="E5">
        <v>656</v>
      </c>
      <c r="F5">
        <v>570</v>
      </c>
      <c r="G5">
        <v>683.33333333333337</v>
      </c>
      <c r="H5">
        <v>950</v>
      </c>
      <c r="I5">
        <v>7</v>
      </c>
      <c r="J5">
        <v>1650</v>
      </c>
      <c r="K5">
        <v>58.052100000000003</v>
      </c>
      <c r="L5">
        <v>15.845800000000001</v>
      </c>
      <c r="M5">
        <v>42.206299999999999</v>
      </c>
      <c r="N5">
        <v>0</v>
      </c>
      <c r="O5">
        <v>0</v>
      </c>
      <c r="P5">
        <v>120</v>
      </c>
      <c r="Q5">
        <v>0</v>
      </c>
      <c r="R5">
        <v>0</v>
      </c>
      <c r="S5">
        <v>7</v>
      </c>
      <c r="T5">
        <v>13</v>
      </c>
      <c r="U5">
        <v>80</v>
      </c>
      <c r="V5">
        <v>0</v>
      </c>
      <c r="W5">
        <v>0</v>
      </c>
      <c r="X5">
        <v>0</v>
      </c>
      <c r="Y5">
        <v>0</v>
      </c>
      <c r="Z5">
        <v>1</v>
      </c>
      <c r="AA5">
        <v>0</v>
      </c>
      <c r="AB5">
        <v>17.5</v>
      </c>
      <c r="AC5">
        <v>6</v>
      </c>
      <c r="AD5">
        <v>1.5</v>
      </c>
      <c r="AE5">
        <v>4</v>
      </c>
      <c r="AF5">
        <v>0</v>
      </c>
      <c r="AG5">
        <v>1.5</v>
      </c>
      <c r="AH5">
        <v>14.5</v>
      </c>
      <c r="AI5">
        <v>497</v>
      </c>
      <c r="AJ5">
        <v>1</v>
      </c>
      <c r="AK5">
        <v>95</v>
      </c>
      <c r="AL5">
        <v>1</v>
      </c>
      <c r="AM5">
        <v>2.7131782945736434E-2</v>
      </c>
      <c r="AN5">
        <v>6.3953488372093021</v>
      </c>
      <c r="AO5">
        <v>0.22500813953488374</v>
      </c>
      <c r="AP5">
        <v>6.1417829457364341E-2</v>
      </c>
      <c r="AQ5">
        <v>0.16359031007751937</v>
      </c>
      <c r="AR5">
        <v>475</v>
      </c>
      <c r="AS5">
        <v>11.229314420803783</v>
      </c>
      <c r="AT5">
        <v>475</v>
      </c>
      <c r="AU5">
        <v>11.229314420803783</v>
      </c>
      <c r="AV5">
        <f t="shared" si="1"/>
        <v>6.7829457364341081E-2</v>
      </c>
      <c r="AW5">
        <f t="shared" si="1"/>
        <v>2.3255813953488372E-2</v>
      </c>
      <c r="AX5">
        <f t="shared" si="1"/>
        <v>5.8139534883720929E-3</v>
      </c>
      <c r="AY5">
        <f t="shared" si="1"/>
        <v>1.5503875968992248E-2</v>
      </c>
      <c r="AZ5">
        <f t="shared" si="1"/>
        <v>0</v>
      </c>
      <c r="BA5">
        <f t="shared" si="1"/>
        <v>5.8139534883720929E-3</v>
      </c>
      <c r="BB5">
        <f t="shared" si="1"/>
        <v>5.6201550387596902E-2</v>
      </c>
      <c r="BC5">
        <f t="shared" si="1"/>
        <v>1.9263565891472869</v>
      </c>
      <c r="BD5">
        <f t="shared" si="2"/>
        <v>0.36821705426356588</v>
      </c>
      <c r="BE5">
        <v>3</v>
      </c>
      <c r="BF5">
        <v>0</v>
      </c>
      <c r="BG5">
        <v>0</v>
      </c>
      <c r="BH5">
        <v>0.25</v>
      </c>
      <c r="BI5">
        <v>0</v>
      </c>
      <c r="BJ5">
        <v>1.75</v>
      </c>
      <c r="BK5">
        <v>0.5</v>
      </c>
      <c r="BL5">
        <v>1.25</v>
      </c>
      <c r="BM5">
        <v>2</v>
      </c>
      <c r="BN5">
        <v>0.25</v>
      </c>
      <c r="BO5">
        <v>0.75</v>
      </c>
      <c r="BP5">
        <v>0</v>
      </c>
      <c r="BQ5">
        <v>1.5</v>
      </c>
      <c r="BR5">
        <v>2</v>
      </c>
      <c r="BS5">
        <v>0</v>
      </c>
      <c r="BT5">
        <v>0.25</v>
      </c>
      <c r="BU5">
        <v>1.5</v>
      </c>
      <c r="BV5">
        <v>0.5</v>
      </c>
      <c r="BW5">
        <v>2.25</v>
      </c>
      <c r="BX5">
        <v>3</v>
      </c>
      <c r="BY5">
        <v>1.5</v>
      </c>
      <c r="BZ5">
        <v>1.75</v>
      </c>
      <c r="CA5">
        <v>0</v>
      </c>
      <c r="CB5">
        <v>1</v>
      </c>
      <c r="CC5">
        <v>0.25</v>
      </c>
      <c r="CD5">
        <v>0.5</v>
      </c>
      <c r="CE5">
        <v>0.25</v>
      </c>
      <c r="CF5">
        <v>0.5</v>
      </c>
      <c r="CG5">
        <v>2.25</v>
      </c>
      <c r="CH5">
        <v>2.5</v>
      </c>
      <c r="CI5">
        <v>0.75</v>
      </c>
      <c r="CJ5">
        <v>0</v>
      </c>
      <c r="CK5">
        <v>0</v>
      </c>
      <c r="CL5">
        <v>0</v>
      </c>
      <c r="CM5">
        <v>0</v>
      </c>
    </row>
    <row r="6" spans="1:91" x14ac:dyDescent="0.25">
      <c r="A6" t="s">
        <v>86</v>
      </c>
      <c r="B6">
        <v>41071</v>
      </c>
      <c r="C6">
        <v>62</v>
      </c>
      <c r="D6">
        <v>110</v>
      </c>
      <c r="E6">
        <v>306</v>
      </c>
      <c r="F6">
        <v>120</v>
      </c>
      <c r="G6">
        <v>196.66666666666666</v>
      </c>
      <c r="H6">
        <v>450</v>
      </c>
      <c r="I6">
        <v>7</v>
      </c>
      <c r="J6">
        <v>1830</v>
      </c>
      <c r="K6">
        <v>6.1196999999999999</v>
      </c>
      <c r="L6">
        <v>4.1776</v>
      </c>
      <c r="M6">
        <v>1.9420999999999999</v>
      </c>
      <c r="N6">
        <v>1</v>
      </c>
      <c r="O6">
        <v>0</v>
      </c>
      <c r="P6">
        <v>43</v>
      </c>
      <c r="Q6">
        <v>0</v>
      </c>
      <c r="R6">
        <v>0</v>
      </c>
      <c r="S6">
        <v>50</v>
      </c>
      <c r="T6">
        <v>25</v>
      </c>
      <c r="U6">
        <v>25</v>
      </c>
      <c r="V6">
        <v>1</v>
      </c>
      <c r="W6">
        <v>0</v>
      </c>
      <c r="X6">
        <v>30</v>
      </c>
      <c r="Y6">
        <v>1</v>
      </c>
      <c r="Z6">
        <v>1</v>
      </c>
      <c r="AA6">
        <v>2</v>
      </c>
      <c r="AB6">
        <v>9</v>
      </c>
      <c r="AC6">
        <v>0</v>
      </c>
      <c r="AD6">
        <v>0</v>
      </c>
      <c r="AE6">
        <v>1</v>
      </c>
      <c r="AF6">
        <v>0</v>
      </c>
      <c r="AG6">
        <v>1</v>
      </c>
      <c r="AH6">
        <v>11</v>
      </c>
      <c r="AI6">
        <v>43</v>
      </c>
      <c r="AJ6">
        <v>1</v>
      </c>
      <c r="AK6">
        <v>2</v>
      </c>
      <c r="AL6">
        <v>0</v>
      </c>
      <c r="AM6">
        <v>0.11290322580645161</v>
      </c>
      <c r="AN6">
        <v>29.516129032258064</v>
      </c>
      <c r="AO6">
        <v>9.8704838709677417E-2</v>
      </c>
      <c r="AP6">
        <v>6.7380645161290317E-2</v>
      </c>
      <c r="AQ6">
        <v>3.1324193548387093E-2</v>
      </c>
      <c r="AR6">
        <v>1310</v>
      </c>
      <c r="AS6">
        <v>36.49025069637883</v>
      </c>
      <c r="AT6">
        <v>1310</v>
      </c>
      <c r="AU6">
        <v>36.49025069637883</v>
      </c>
      <c r="AV6">
        <f t="shared" si="1"/>
        <v>0.14516129032258066</v>
      </c>
      <c r="AW6">
        <f t="shared" si="1"/>
        <v>0</v>
      </c>
      <c r="AX6">
        <f t="shared" si="1"/>
        <v>0</v>
      </c>
      <c r="AY6">
        <f t="shared" si="1"/>
        <v>1.6129032258064516E-2</v>
      </c>
      <c r="AZ6">
        <f t="shared" si="1"/>
        <v>0</v>
      </c>
      <c r="BA6">
        <f t="shared" si="1"/>
        <v>1.6129032258064516E-2</v>
      </c>
      <c r="BB6">
        <f t="shared" si="1"/>
        <v>0.17741935483870969</v>
      </c>
      <c r="BC6">
        <f t="shared" si="1"/>
        <v>0.69354838709677424</v>
      </c>
      <c r="BD6">
        <f t="shared" si="2"/>
        <v>3.2258064516129031E-2</v>
      </c>
      <c r="BE6">
        <v>3.2</v>
      </c>
      <c r="BF6">
        <v>0</v>
      </c>
      <c r="BG6">
        <v>0</v>
      </c>
      <c r="BH6">
        <v>0.4</v>
      </c>
      <c r="BI6">
        <v>0.6</v>
      </c>
      <c r="BJ6">
        <v>0.8</v>
      </c>
      <c r="BK6">
        <v>0</v>
      </c>
      <c r="BL6">
        <v>1</v>
      </c>
      <c r="BM6">
        <v>1.8</v>
      </c>
      <c r="BN6">
        <v>1.6</v>
      </c>
      <c r="BO6">
        <v>0.8</v>
      </c>
      <c r="BP6">
        <v>0</v>
      </c>
      <c r="BQ6">
        <v>0.8</v>
      </c>
      <c r="BR6">
        <v>1.8</v>
      </c>
      <c r="BS6">
        <v>0</v>
      </c>
      <c r="BT6">
        <v>0</v>
      </c>
      <c r="BU6">
        <v>1.8</v>
      </c>
      <c r="BV6">
        <v>0.4</v>
      </c>
      <c r="BW6">
        <v>1</v>
      </c>
      <c r="BX6">
        <v>0.8</v>
      </c>
      <c r="BY6">
        <v>2.2000000000000002</v>
      </c>
      <c r="BZ6">
        <v>0.8</v>
      </c>
      <c r="CA6">
        <v>0</v>
      </c>
      <c r="CB6">
        <v>0.2</v>
      </c>
      <c r="CC6">
        <v>0.4</v>
      </c>
      <c r="CD6">
        <v>0.4</v>
      </c>
      <c r="CE6">
        <v>0.6</v>
      </c>
      <c r="CF6">
        <v>0</v>
      </c>
      <c r="CG6">
        <v>1.8</v>
      </c>
      <c r="CH6">
        <v>1.6</v>
      </c>
      <c r="CI6">
        <v>0</v>
      </c>
      <c r="CJ6">
        <v>0</v>
      </c>
      <c r="CK6">
        <v>0</v>
      </c>
      <c r="CL6">
        <v>0.8</v>
      </c>
      <c r="CM6">
        <v>0</v>
      </c>
    </row>
    <row r="7" spans="1:91" x14ac:dyDescent="0.25">
      <c r="A7" t="s">
        <v>87</v>
      </c>
      <c r="B7">
        <v>41074</v>
      </c>
      <c r="C7">
        <v>85</v>
      </c>
      <c r="D7">
        <v>70</v>
      </c>
      <c r="E7">
        <v>214</v>
      </c>
      <c r="F7">
        <v>70</v>
      </c>
      <c r="G7">
        <v>214</v>
      </c>
      <c r="H7">
        <v>163</v>
      </c>
      <c r="I7">
        <v>7</v>
      </c>
      <c r="J7">
        <v>690</v>
      </c>
      <c r="K7">
        <v>43.172899999999998</v>
      </c>
      <c r="L7">
        <v>9.8437000000000001</v>
      </c>
      <c r="M7">
        <v>33.3292</v>
      </c>
      <c r="N7">
        <v>1</v>
      </c>
      <c r="O7">
        <v>0</v>
      </c>
      <c r="P7">
        <v>49</v>
      </c>
      <c r="Q7">
        <v>0</v>
      </c>
      <c r="R7">
        <v>0</v>
      </c>
      <c r="S7">
        <v>15</v>
      </c>
      <c r="T7">
        <v>70</v>
      </c>
      <c r="U7">
        <v>15</v>
      </c>
      <c r="V7">
        <v>2</v>
      </c>
      <c r="W7">
        <v>90</v>
      </c>
      <c r="X7">
        <v>10</v>
      </c>
      <c r="Y7">
        <v>2</v>
      </c>
      <c r="Z7">
        <v>2</v>
      </c>
      <c r="AA7">
        <v>3</v>
      </c>
      <c r="AB7">
        <v>12</v>
      </c>
      <c r="AC7">
        <v>0</v>
      </c>
      <c r="AD7">
        <v>0</v>
      </c>
      <c r="AE7">
        <v>2</v>
      </c>
      <c r="AF7">
        <v>0</v>
      </c>
      <c r="AG7">
        <v>1</v>
      </c>
      <c r="AH7">
        <v>12</v>
      </c>
      <c r="AI7">
        <v>1</v>
      </c>
      <c r="AJ7">
        <v>1</v>
      </c>
      <c r="AK7">
        <v>0</v>
      </c>
      <c r="AL7">
        <v>1</v>
      </c>
      <c r="AM7">
        <v>8.2352941176470587E-2</v>
      </c>
      <c r="AN7">
        <v>8.117647058823529</v>
      </c>
      <c r="AO7">
        <v>0.5079164705882353</v>
      </c>
      <c r="AP7">
        <v>0.11580823529411764</v>
      </c>
      <c r="AQ7">
        <v>0.39210823529411765</v>
      </c>
      <c r="AR7">
        <v>1680</v>
      </c>
      <c r="AS7">
        <v>40.384615384615387</v>
      </c>
      <c r="AT7">
        <v>1840</v>
      </c>
      <c r="AU7">
        <v>44.230769230769234</v>
      </c>
      <c r="AV7">
        <f t="shared" si="1"/>
        <v>0.14117647058823529</v>
      </c>
      <c r="AW7">
        <f t="shared" si="1"/>
        <v>0</v>
      </c>
      <c r="AX7">
        <f t="shared" si="1"/>
        <v>0</v>
      </c>
      <c r="AY7">
        <f t="shared" si="1"/>
        <v>2.3529411764705882E-2</v>
      </c>
      <c r="AZ7">
        <f t="shared" si="1"/>
        <v>0</v>
      </c>
      <c r="BA7">
        <f t="shared" si="1"/>
        <v>1.1764705882352941E-2</v>
      </c>
      <c r="BB7">
        <f t="shared" si="1"/>
        <v>0.14117647058823529</v>
      </c>
      <c r="BC7">
        <f t="shared" si="1"/>
        <v>1.1764705882352941E-2</v>
      </c>
      <c r="BD7">
        <f t="shared" si="2"/>
        <v>0</v>
      </c>
      <c r="BE7">
        <v>2.8571428571428572</v>
      </c>
      <c r="BF7">
        <v>0.14285714285714285</v>
      </c>
      <c r="BG7">
        <v>0</v>
      </c>
      <c r="BH7">
        <v>0.2857142857142857</v>
      </c>
      <c r="BI7">
        <v>0.5714285714285714</v>
      </c>
      <c r="BJ7">
        <v>1.4285714285714286</v>
      </c>
      <c r="BK7">
        <v>1.5714285714285714</v>
      </c>
      <c r="BL7">
        <v>1</v>
      </c>
      <c r="BM7">
        <v>1.1428571428571428</v>
      </c>
      <c r="BN7">
        <v>1.1428571428571428</v>
      </c>
      <c r="BO7">
        <v>1.5714285714285714</v>
      </c>
      <c r="BP7">
        <v>0</v>
      </c>
      <c r="BQ7">
        <v>1.2857142857142858</v>
      </c>
      <c r="BR7">
        <v>1.4285714285714286</v>
      </c>
      <c r="BS7">
        <v>0</v>
      </c>
      <c r="BT7">
        <v>0.5714285714285714</v>
      </c>
      <c r="BU7">
        <v>1.2857142857142858</v>
      </c>
      <c r="BV7">
        <v>0.2857142857142857</v>
      </c>
      <c r="BW7">
        <v>0</v>
      </c>
      <c r="BX7">
        <v>0</v>
      </c>
      <c r="BY7">
        <v>0.5714285714285714</v>
      </c>
      <c r="BZ7">
        <v>0</v>
      </c>
      <c r="CA7">
        <v>0.14285714285714285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</row>
    <row r="8" spans="1:91" x14ac:dyDescent="0.25">
      <c r="A8" t="s">
        <v>88</v>
      </c>
      <c r="B8">
        <v>41071</v>
      </c>
      <c r="C8">
        <v>182</v>
      </c>
      <c r="D8">
        <v>120</v>
      </c>
      <c r="E8">
        <v>620</v>
      </c>
      <c r="F8">
        <v>36</v>
      </c>
      <c r="G8">
        <v>196.4</v>
      </c>
      <c r="H8">
        <v>960</v>
      </c>
      <c r="I8">
        <v>13</v>
      </c>
      <c r="J8">
        <v>5420</v>
      </c>
      <c r="K8">
        <v>35.576099999999997</v>
      </c>
      <c r="L8">
        <v>13.493500000000001</v>
      </c>
      <c r="M8">
        <v>22.082599999999996</v>
      </c>
      <c r="N8">
        <v>0</v>
      </c>
      <c r="O8">
        <v>0</v>
      </c>
      <c r="P8">
        <v>66</v>
      </c>
      <c r="Q8">
        <v>0</v>
      </c>
      <c r="R8">
        <v>0</v>
      </c>
      <c r="S8">
        <v>8</v>
      </c>
      <c r="T8">
        <v>5</v>
      </c>
      <c r="U8">
        <v>87</v>
      </c>
      <c r="V8">
        <v>1</v>
      </c>
      <c r="W8">
        <v>15</v>
      </c>
      <c r="X8">
        <v>0</v>
      </c>
      <c r="Y8">
        <v>1</v>
      </c>
      <c r="Z8">
        <v>0</v>
      </c>
      <c r="AA8">
        <v>0</v>
      </c>
      <c r="AB8">
        <v>12</v>
      </c>
      <c r="AC8">
        <v>16</v>
      </c>
      <c r="AD8">
        <v>0</v>
      </c>
      <c r="AE8">
        <v>4</v>
      </c>
      <c r="AF8">
        <v>0</v>
      </c>
      <c r="AG8">
        <v>1</v>
      </c>
      <c r="AH8">
        <v>14</v>
      </c>
      <c r="AI8">
        <v>34</v>
      </c>
      <c r="AJ8">
        <v>1</v>
      </c>
      <c r="AK8">
        <v>15</v>
      </c>
      <c r="AL8">
        <v>1</v>
      </c>
      <c r="AM8">
        <v>7.1428571428571425E-2</v>
      </c>
      <c r="AN8">
        <v>29.780219780219781</v>
      </c>
      <c r="AO8">
        <v>0.19547307692307692</v>
      </c>
      <c r="AP8">
        <v>7.4140109890109898E-2</v>
      </c>
      <c r="AQ8">
        <v>0.121332967032967</v>
      </c>
      <c r="AR8">
        <v>423</v>
      </c>
      <c r="AS8">
        <v>9.7465437788018434</v>
      </c>
      <c r="AT8">
        <v>340</v>
      </c>
      <c r="AU8">
        <v>7.8341013824884795</v>
      </c>
      <c r="AV8">
        <f t="shared" si="1"/>
        <v>6.5934065934065936E-2</v>
      </c>
      <c r="AW8">
        <f t="shared" si="1"/>
        <v>8.7912087912087919E-2</v>
      </c>
      <c r="AX8">
        <f t="shared" si="1"/>
        <v>0</v>
      </c>
      <c r="AY8">
        <f t="shared" si="1"/>
        <v>2.197802197802198E-2</v>
      </c>
      <c r="AZ8">
        <f t="shared" si="1"/>
        <v>0</v>
      </c>
      <c r="BA8">
        <f t="shared" si="1"/>
        <v>5.4945054945054949E-3</v>
      </c>
      <c r="BB8">
        <f t="shared" si="1"/>
        <v>7.6923076923076927E-2</v>
      </c>
      <c r="BC8">
        <f t="shared" si="1"/>
        <v>0.18681318681318682</v>
      </c>
      <c r="BD8">
        <f t="shared" si="2"/>
        <v>8.2417582417582416E-2</v>
      </c>
      <c r="BE8">
        <v>4.25</v>
      </c>
      <c r="BF8">
        <v>0</v>
      </c>
      <c r="BG8">
        <v>0</v>
      </c>
      <c r="BH8">
        <v>0.75</v>
      </c>
      <c r="BI8">
        <v>0</v>
      </c>
      <c r="BJ8">
        <v>0.5</v>
      </c>
      <c r="BK8">
        <v>1.5</v>
      </c>
      <c r="BL8">
        <v>0.75</v>
      </c>
      <c r="BM8">
        <v>3</v>
      </c>
      <c r="BN8">
        <v>2.25</v>
      </c>
      <c r="BO8">
        <v>0.75</v>
      </c>
      <c r="BP8">
        <v>0</v>
      </c>
      <c r="BQ8">
        <v>2</v>
      </c>
      <c r="BR8">
        <v>3</v>
      </c>
      <c r="BS8">
        <v>0</v>
      </c>
      <c r="BT8">
        <v>0.5</v>
      </c>
      <c r="BU8">
        <v>1.75</v>
      </c>
      <c r="BV8">
        <v>0</v>
      </c>
      <c r="BW8">
        <v>0</v>
      </c>
      <c r="BX8">
        <v>2.5</v>
      </c>
      <c r="BY8">
        <v>1</v>
      </c>
      <c r="BZ8">
        <v>2</v>
      </c>
      <c r="CA8">
        <v>0.25</v>
      </c>
      <c r="CB8">
        <v>0.75</v>
      </c>
      <c r="CC8">
        <v>0</v>
      </c>
      <c r="CD8">
        <v>0.5</v>
      </c>
      <c r="CE8">
        <v>0.75</v>
      </c>
      <c r="CF8">
        <v>0</v>
      </c>
      <c r="CG8">
        <v>1</v>
      </c>
      <c r="CH8">
        <v>1.75</v>
      </c>
      <c r="CI8">
        <v>0.5</v>
      </c>
      <c r="CJ8">
        <v>0</v>
      </c>
      <c r="CK8">
        <v>0.25</v>
      </c>
      <c r="CL8">
        <v>1</v>
      </c>
      <c r="CM8">
        <v>0.5</v>
      </c>
    </row>
    <row r="9" spans="1:91" x14ac:dyDescent="0.25">
      <c r="A9" t="s">
        <v>89</v>
      </c>
      <c r="B9">
        <v>41066</v>
      </c>
      <c r="C9">
        <v>120</v>
      </c>
      <c r="D9">
        <v>340</v>
      </c>
      <c r="E9">
        <v>474</v>
      </c>
      <c r="F9">
        <v>63</v>
      </c>
      <c r="G9">
        <v>746.6</v>
      </c>
      <c r="H9">
        <v>730</v>
      </c>
      <c r="I9">
        <v>0</v>
      </c>
      <c r="J9">
        <v>0</v>
      </c>
      <c r="K9">
        <v>24.662800000000001</v>
      </c>
      <c r="L9">
        <v>6.7709000000000001</v>
      </c>
      <c r="M9">
        <v>17.8919</v>
      </c>
      <c r="N9">
        <v>0</v>
      </c>
      <c r="O9">
        <v>0</v>
      </c>
      <c r="P9">
        <v>40</v>
      </c>
      <c r="Q9">
        <v>0</v>
      </c>
      <c r="R9">
        <v>0</v>
      </c>
      <c r="S9">
        <v>11</v>
      </c>
      <c r="T9">
        <v>39</v>
      </c>
      <c r="U9">
        <v>50</v>
      </c>
      <c r="V9">
        <v>1</v>
      </c>
      <c r="W9">
        <v>3</v>
      </c>
      <c r="X9">
        <v>8</v>
      </c>
      <c r="Y9">
        <v>0</v>
      </c>
      <c r="Z9">
        <v>0</v>
      </c>
      <c r="AA9">
        <v>3</v>
      </c>
      <c r="AB9">
        <v>6</v>
      </c>
      <c r="AC9">
        <v>15.5</v>
      </c>
      <c r="AD9">
        <v>0</v>
      </c>
      <c r="AE9">
        <v>0</v>
      </c>
      <c r="AF9">
        <v>0</v>
      </c>
      <c r="AG9">
        <v>0</v>
      </c>
      <c r="AH9">
        <v>17</v>
      </c>
      <c r="AI9">
        <v>7</v>
      </c>
      <c r="AJ9">
        <v>1</v>
      </c>
      <c r="AK9">
        <v>0</v>
      </c>
      <c r="AL9">
        <v>0</v>
      </c>
      <c r="AM9">
        <v>0</v>
      </c>
      <c r="AN9">
        <v>0</v>
      </c>
      <c r="AO9">
        <v>0.20552333333333334</v>
      </c>
      <c r="AP9">
        <v>5.6424166666666671E-2</v>
      </c>
      <c r="AQ9">
        <v>0.14909916666666667</v>
      </c>
      <c r="AR9">
        <v>553</v>
      </c>
      <c r="AS9">
        <v>6.5676959619952493</v>
      </c>
      <c r="AT9">
        <v>553</v>
      </c>
      <c r="AU9">
        <v>6.5676959619952493</v>
      </c>
      <c r="AV9">
        <f t="shared" si="1"/>
        <v>0.05</v>
      </c>
      <c r="AW9">
        <f t="shared" si="1"/>
        <v>0.12916666666666668</v>
      </c>
      <c r="AX9">
        <f t="shared" si="1"/>
        <v>0</v>
      </c>
      <c r="AY9">
        <f t="shared" si="1"/>
        <v>0</v>
      </c>
      <c r="AZ9">
        <f t="shared" si="1"/>
        <v>0</v>
      </c>
      <c r="BA9">
        <f t="shared" si="1"/>
        <v>0</v>
      </c>
      <c r="BB9">
        <f t="shared" si="1"/>
        <v>0.14166666666666666</v>
      </c>
      <c r="BC9">
        <f t="shared" si="1"/>
        <v>5.8333333333333334E-2</v>
      </c>
      <c r="BD9">
        <f t="shared" si="2"/>
        <v>0</v>
      </c>
      <c r="BE9">
        <v>2.8181818181818183</v>
      </c>
      <c r="BF9">
        <v>9.0909090909090912E-2</v>
      </c>
      <c r="BG9">
        <v>0.18181818181818182</v>
      </c>
      <c r="BH9">
        <v>0.45454545454545453</v>
      </c>
      <c r="BI9">
        <v>9.0909090909090912E-2</v>
      </c>
      <c r="BJ9">
        <v>1.0909090909090908</v>
      </c>
      <c r="BK9">
        <v>2</v>
      </c>
      <c r="BL9">
        <v>0.63636363636363635</v>
      </c>
      <c r="BM9">
        <v>1</v>
      </c>
      <c r="BN9">
        <v>0.90909090909090906</v>
      </c>
      <c r="BO9">
        <v>0</v>
      </c>
      <c r="BP9">
        <v>0.90909090909090906</v>
      </c>
      <c r="BQ9">
        <v>0.54545454545454541</v>
      </c>
      <c r="BR9">
        <v>1.7272727272727273</v>
      </c>
      <c r="BS9">
        <v>0</v>
      </c>
      <c r="BT9">
        <v>1.4545454545454546</v>
      </c>
      <c r="BU9">
        <v>0.63636363636363635</v>
      </c>
      <c r="BV9">
        <v>0.90909090909090906</v>
      </c>
      <c r="BW9">
        <v>0.63636363636363635</v>
      </c>
      <c r="BX9">
        <v>0.45454545454545453</v>
      </c>
      <c r="BY9">
        <v>2.3636363636363638</v>
      </c>
      <c r="BZ9">
        <v>0.54545454545454541</v>
      </c>
      <c r="CA9">
        <v>0</v>
      </c>
      <c r="CB9">
        <v>9.0909090909090912E-2</v>
      </c>
      <c r="CC9">
        <v>9.0909090909090912E-2</v>
      </c>
      <c r="CD9">
        <v>0.18181818181818182</v>
      </c>
      <c r="CE9">
        <v>0.27272727272727271</v>
      </c>
      <c r="CF9">
        <v>9.0909090909090912E-2</v>
      </c>
      <c r="CG9">
        <v>0.72727272727272729</v>
      </c>
      <c r="CH9">
        <v>0</v>
      </c>
      <c r="CI9">
        <v>9.0909090909090912E-2</v>
      </c>
      <c r="CJ9">
        <v>1</v>
      </c>
      <c r="CK9">
        <v>0</v>
      </c>
      <c r="CL9">
        <v>0.27272727272727271</v>
      </c>
      <c r="CM9">
        <v>0</v>
      </c>
    </row>
    <row r="10" spans="1:91" x14ac:dyDescent="0.25">
      <c r="A10" t="s">
        <v>90</v>
      </c>
      <c r="B10">
        <v>41067</v>
      </c>
      <c r="C10">
        <v>115</v>
      </c>
      <c r="D10">
        <v>50</v>
      </c>
      <c r="E10">
        <v>251.2</v>
      </c>
      <c r="F10">
        <v>160</v>
      </c>
      <c r="G10">
        <v>270</v>
      </c>
      <c r="H10">
        <v>410</v>
      </c>
      <c r="I10">
        <v>1</v>
      </c>
      <c r="J10">
        <v>140</v>
      </c>
      <c r="K10">
        <v>26.712</v>
      </c>
      <c r="L10">
        <v>20.987100000000002</v>
      </c>
      <c r="M10">
        <v>5.7248999999999981</v>
      </c>
      <c r="N10">
        <v>1</v>
      </c>
      <c r="O10">
        <v>205</v>
      </c>
      <c r="P10">
        <v>43</v>
      </c>
      <c r="Q10">
        <v>23</v>
      </c>
      <c r="R10">
        <v>1</v>
      </c>
      <c r="S10">
        <v>50</v>
      </c>
      <c r="T10">
        <v>40</v>
      </c>
      <c r="U10">
        <v>10</v>
      </c>
      <c r="V10">
        <v>2</v>
      </c>
      <c r="W10">
        <v>15</v>
      </c>
      <c r="X10">
        <v>25</v>
      </c>
      <c r="Y10">
        <v>1</v>
      </c>
      <c r="Z10">
        <v>1</v>
      </c>
      <c r="AA10">
        <v>3</v>
      </c>
      <c r="AB10">
        <v>11</v>
      </c>
      <c r="AC10">
        <v>6</v>
      </c>
      <c r="AD10">
        <v>0</v>
      </c>
      <c r="AE10">
        <v>3</v>
      </c>
      <c r="AF10">
        <v>1</v>
      </c>
      <c r="AG10">
        <v>0</v>
      </c>
      <c r="AH10">
        <v>8</v>
      </c>
      <c r="AI10">
        <v>0</v>
      </c>
      <c r="AJ10">
        <v>0</v>
      </c>
      <c r="AK10">
        <v>0</v>
      </c>
      <c r="AL10">
        <v>0</v>
      </c>
      <c r="AM10">
        <v>8.6956521739130436E-3</v>
      </c>
      <c r="AN10">
        <v>1.2173913043478262</v>
      </c>
      <c r="AO10">
        <v>0.23227826086956521</v>
      </c>
      <c r="AP10">
        <v>0.18249652173913045</v>
      </c>
      <c r="AQ10">
        <v>4.9781739130434766E-2</v>
      </c>
      <c r="AR10">
        <v>2360</v>
      </c>
      <c r="AS10">
        <v>27</v>
      </c>
      <c r="AT10">
        <v>2540</v>
      </c>
      <c r="AU10">
        <v>29</v>
      </c>
      <c r="AV10">
        <f t="shared" si="1"/>
        <v>9.5652173913043481E-2</v>
      </c>
      <c r="AW10">
        <f t="shared" si="1"/>
        <v>5.2173913043478258E-2</v>
      </c>
      <c r="AX10">
        <f t="shared" si="1"/>
        <v>0</v>
      </c>
      <c r="AY10">
        <f t="shared" si="1"/>
        <v>2.6086956521739129E-2</v>
      </c>
      <c r="AZ10">
        <f t="shared" si="1"/>
        <v>8.6956521739130436E-3</v>
      </c>
      <c r="BA10">
        <f t="shared" si="1"/>
        <v>0</v>
      </c>
      <c r="BB10">
        <f t="shared" si="1"/>
        <v>6.9565217391304349E-2</v>
      </c>
      <c r="BC10">
        <f t="shared" si="1"/>
        <v>0</v>
      </c>
      <c r="BD10">
        <f t="shared" si="2"/>
        <v>0</v>
      </c>
      <c r="BE10">
        <v>2.9166666666666665</v>
      </c>
      <c r="BF10">
        <v>0.75</v>
      </c>
      <c r="BG10">
        <v>0</v>
      </c>
      <c r="BH10">
        <v>1.0833333333333333</v>
      </c>
      <c r="BI10">
        <v>8.3333333333333329E-2</v>
      </c>
      <c r="BJ10">
        <v>0.66666666666666663</v>
      </c>
      <c r="BK10">
        <v>2.3333333333333335</v>
      </c>
      <c r="BL10">
        <v>1.3333333333333333</v>
      </c>
      <c r="BM10">
        <v>2</v>
      </c>
      <c r="BN10">
        <v>0.5</v>
      </c>
      <c r="BO10">
        <v>0.33333333333333331</v>
      </c>
      <c r="BP10">
        <v>1</v>
      </c>
      <c r="BQ10">
        <v>1</v>
      </c>
      <c r="BR10">
        <v>3.1666666666666665</v>
      </c>
      <c r="BS10">
        <v>0.58333333333333337</v>
      </c>
      <c r="BT10">
        <v>1.5833333333333333</v>
      </c>
      <c r="BU10">
        <v>1.4166666666666667</v>
      </c>
      <c r="BV10">
        <v>0.25</v>
      </c>
      <c r="BW10">
        <v>0</v>
      </c>
      <c r="BX10">
        <v>0.91666666666666663</v>
      </c>
      <c r="BY10">
        <v>0.58333333333333337</v>
      </c>
      <c r="BZ10">
        <v>0.25</v>
      </c>
      <c r="CA10">
        <v>0.25</v>
      </c>
      <c r="CB10">
        <v>8.3333333333333329E-2</v>
      </c>
      <c r="CC10">
        <v>0</v>
      </c>
      <c r="CD10">
        <v>0</v>
      </c>
      <c r="CE10">
        <v>0.83333333333333337</v>
      </c>
      <c r="CF10">
        <v>0</v>
      </c>
      <c r="CG10">
        <v>0</v>
      </c>
      <c r="CH10">
        <v>0</v>
      </c>
      <c r="CI10">
        <v>0</v>
      </c>
      <c r="CJ10">
        <v>1.4166666666666667</v>
      </c>
      <c r="CK10">
        <v>8.3333333333333329E-2</v>
      </c>
      <c r="CL10">
        <v>0</v>
      </c>
      <c r="CM10">
        <v>0</v>
      </c>
    </row>
    <row r="11" spans="1:91" x14ac:dyDescent="0.25">
      <c r="A11" t="s">
        <v>91</v>
      </c>
      <c r="B11">
        <v>41071</v>
      </c>
      <c r="C11">
        <v>38</v>
      </c>
      <c r="D11">
        <v>160</v>
      </c>
      <c r="E11">
        <v>232</v>
      </c>
      <c r="F11">
        <v>46</v>
      </c>
      <c r="G11">
        <v>341.4</v>
      </c>
      <c r="H11">
        <v>100</v>
      </c>
      <c r="I11">
        <v>0</v>
      </c>
      <c r="J11">
        <v>0</v>
      </c>
      <c r="K11">
        <v>7.3388999999999998</v>
      </c>
      <c r="L11">
        <v>1.8244</v>
      </c>
      <c r="M11">
        <v>5.5145</v>
      </c>
      <c r="N11">
        <v>0</v>
      </c>
      <c r="O11">
        <v>6</v>
      </c>
      <c r="P11">
        <v>10</v>
      </c>
      <c r="Q11">
        <v>0</v>
      </c>
      <c r="R11">
        <v>0</v>
      </c>
      <c r="S11">
        <v>15</v>
      </c>
      <c r="T11">
        <v>55</v>
      </c>
      <c r="U11">
        <v>30</v>
      </c>
      <c r="V11">
        <v>0</v>
      </c>
      <c r="W11">
        <v>0</v>
      </c>
      <c r="X11">
        <v>0</v>
      </c>
      <c r="Y11">
        <v>0</v>
      </c>
      <c r="Z11">
        <v>1</v>
      </c>
      <c r="AA11">
        <v>3</v>
      </c>
      <c r="AB11">
        <v>6</v>
      </c>
      <c r="AC11">
        <v>1.5</v>
      </c>
      <c r="AD11">
        <v>0</v>
      </c>
      <c r="AE11">
        <v>0</v>
      </c>
      <c r="AF11">
        <v>0</v>
      </c>
      <c r="AG11">
        <v>0.5</v>
      </c>
      <c r="AH11">
        <v>8.5</v>
      </c>
      <c r="AI11">
        <v>9</v>
      </c>
      <c r="AJ11">
        <v>1</v>
      </c>
      <c r="AK11">
        <v>8</v>
      </c>
      <c r="AL11">
        <v>1</v>
      </c>
      <c r="AM11">
        <v>0</v>
      </c>
      <c r="AN11">
        <v>0</v>
      </c>
      <c r="AO11">
        <v>0.19312894736842104</v>
      </c>
      <c r="AP11">
        <v>4.8010526315789476E-2</v>
      </c>
      <c r="AQ11">
        <v>0.14511842105263159</v>
      </c>
      <c r="AR11">
        <v>55</v>
      </c>
      <c r="AS11">
        <v>2.4</v>
      </c>
      <c r="AT11">
        <v>55</v>
      </c>
      <c r="AU11">
        <v>2.4</v>
      </c>
      <c r="AV11">
        <f t="shared" si="1"/>
        <v>0.15789473684210525</v>
      </c>
      <c r="AW11">
        <f t="shared" si="1"/>
        <v>3.9473684210526314E-2</v>
      </c>
      <c r="AX11">
        <f t="shared" si="1"/>
        <v>0</v>
      </c>
      <c r="AY11">
        <f t="shared" si="1"/>
        <v>0</v>
      </c>
      <c r="AZ11">
        <f t="shared" si="1"/>
        <v>0</v>
      </c>
      <c r="BA11">
        <f t="shared" si="1"/>
        <v>1.3157894736842105E-2</v>
      </c>
      <c r="BB11">
        <f t="shared" si="1"/>
        <v>0.22368421052631579</v>
      </c>
      <c r="BC11">
        <f t="shared" si="1"/>
        <v>0.23684210526315788</v>
      </c>
      <c r="BD11">
        <f t="shared" si="2"/>
        <v>0.21052631578947367</v>
      </c>
      <c r="BE11">
        <v>1.2</v>
      </c>
      <c r="BF11">
        <v>0.6</v>
      </c>
      <c r="BG11">
        <v>0</v>
      </c>
      <c r="BH11">
        <v>0</v>
      </c>
      <c r="BI11">
        <v>1</v>
      </c>
      <c r="BJ11">
        <v>0.6</v>
      </c>
      <c r="BK11">
        <v>1.8</v>
      </c>
      <c r="BL11">
        <v>0.6</v>
      </c>
      <c r="BM11">
        <v>1.6</v>
      </c>
      <c r="BN11">
        <v>2</v>
      </c>
      <c r="BO11">
        <v>0</v>
      </c>
      <c r="BP11">
        <v>0</v>
      </c>
      <c r="BQ11">
        <v>1.8</v>
      </c>
      <c r="BR11">
        <v>1.6</v>
      </c>
      <c r="BS11">
        <v>0</v>
      </c>
      <c r="BT11">
        <v>1.2</v>
      </c>
      <c r="BU11">
        <v>1.4</v>
      </c>
      <c r="BV11">
        <v>0.2</v>
      </c>
      <c r="BW11">
        <v>2.4</v>
      </c>
      <c r="BX11">
        <v>2.4</v>
      </c>
      <c r="BY11">
        <v>0</v>
      </c>
      <c r="BZ11">
        <v>1.4</v>
      </c>
      <c r="CA11">
        <v>0</v>
      </c>
      <c r="CB11">
        <v>1.6</v>
      </c>
      <c r="CC11">
        <v>1.6</v>
      </c>
      <c r="CD11">
        <v>1.2</v>
      </c>
      <c r="CE11">
        <v>1.2</v>
      </c>
      <c r="CF11">
        <v>0</v>
      </c>
      <c r="CG11">
        <v>2.6</v>
      </c>
      <c r="CH11">
        <v>1.2</v>
      </c>
      <c r="CI11">
        <v>1</v>
      </c>
      <c r="CJ11">
        <v>0.4</v>
      </c>
      <c r="CK11">
        <v>0</v>
      </c>
      <c r="CL11">
        <v>0.4</v>
      </c>
      <c r="CM11">
        <v>0</v>
      </c>
    </row>
    <row r="12" spans="1:91" x14ac:dyDescent="0.25">
      <c r="A12" t="s">
        <v>92</v>
      </c>
      <c r="B12">
        <v>41064</v>
      </c>
      <c r="C12">
        <v>50</v>
      </c>
      <c r="D12">
        <v>90</v>
      </c>
      <c r="E12">
        <v>236</v>
      </c>
      <c r="F12">
        <v>90</v>
      </c>
      <c r="G12">
        <v>236</v>
      </c>
      <c r="H12">
        <v>360</v>
      </c>
      <c r="I12">
        <v>4</v>
      </c>
      <c r="J12">
        <v>805</v>
      </c>
      <c r="K12">
        <v>10.732699999999999</v>
      </c>
      <c r="L12">
        <v>1.3606</v>
      </c>
      <c r="M12">
        <v>9.3720999999999997</v>
      </c>
      <c r="N12">
        <v>0</v>
      </c>
      <c r="O12">
        <v>50</v>
      </c>
      <c r="P12">
        <v>0</v>
      </c>
      <c r="Q12">
        <v>30</v>
      </c>
      <c r="R12">
        <v>1</v>
      </c>
      <c r="S12">
        <v>30</v>
      </c>
      <c r="T12">
        <v>20</v>
      </c>
      <c r="U12">
        <v>50</v>
      </c>
      <c r="V12">
        <v>1</v>
      </c>
      <c r="W12">
        <v>0</v>
      </c>
      <c r="X12">
        <v>30</v>
      </c>
      <c r="Y12">
        <v>1</v>
      </c>
      <c r="Z12">
        <v>1</v>
      </c>
      <c r="AA12">
        <v>2</v>
      </c>
      <c r="AB12">
        <v>8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10</v>
      </c>
      <c r="AI12">
        <v>51</v>
      </c>
      <c r="AJ12">
        <v>1</v>
      </c>
      <c r="AK12">
        <v>0</v>
      </c>
      <c r="AL12">
        <v>0</v>
      </c>
      <c r="AM12">
        <v>0.08</v>
      </c>
      <c r="AN12">
        <v>16.100000000000001</v>
      </c>
      <c r="AO12">
        <v>0.21465399999999998</v>
      </c>
      <c r="AP12">
        <v>2.7212E-2</v>
      </c>
      <c r="AQ12">
        <v>0.187442</v>
      </c>
      <c r="AR12">
        <v>407</v>
      </c>
      <c r="AS12">
        <v>16.818181818181817</v>
      </c>
      <c r="AT12">
        <v>407</v>
      </c>
      <c r="AU12">
        <v>16.818181818181817</v>
      </c>
      <c r="AV12">
        <f t="shared" si="1"/>
        <v>0.16</v>
      </c>
      <c r="AW12">
        <f t="shared" si="1"/>
        <v>0</v>
      </c>
      <c r="AX12">
        <f t="shared" si="1"/>
        <v>0</v>
      </c>
      <c r="AY12">
        <f t="shared" si="1"/>
        <v>0</v>
      </c>
      <c r="AZ12">
        <f t="shared" si="1"/>
        <v>0</v>
      </c>
      <c r="BA12">
        <f t="shared" si="1"/>
        <v>0</v>
      </c>
      <c r="BB12">
        <f t="shared" si="1"/>
        <v>0.2</v>
      </c>
      <c r="BC12">
        <f t="shared" si="1"/>
        <v>1.02</v>
      </c>
      <c r="BD12">
        <f t="shared" si="2"/>
        <v>0</v>
      </c>
      <c r="BE12">
        <v>2.875</v>
      </c>
      <c r="BF12">
        <v>0.375</v>
      </c>
      <c r="BG12">
        <v>0</v>
      </c>
      <c r="BH12">
        <v>0</v>
      </c>
      <c r="BI12">
        <v>0</v>
      </c>
      <c r="BJ12">
        <v>0.75</v>
      </c>
      <c r="BK12">
        <v>2.625</v>
      </c>
      <c r="BL12">
        <v>0.75</v>
      </c>
      <c r="BM12">
        <v>2.875</v>
      </c>
      <c r="BN12">
        <v>1.25</v>
      </c>
      <c r="BO12">
        <v>0</v>
      </c>
      <c r="BP12">
        <v>0.5</v>
      </c>
      <c r="BQ12">
        <v>0.625</v>
      </c>
      <c r="BR12">
        <v>2.875</v>
      </c>
      <c r="BS12">
        <v>0</v>
      </c>
      <c r="BT12">
        <v>1.25</v>
      </c>
      <c r="BU12">
        <v>1.375</v>
      </c>
      <c r="BV12">
        <v>0.375</v>
      </c>
      <c r="BW12">
        <v>0.25</v>
      </c>
      <c r="BX12">
        <v>0</v>
      </c>
      <c r="BY12">
        <v>1.375</v>
      </c>
      <c r="BZ12">
        <v>0.25</v>
      </c>
      <c r="CA12">
        <v>0</v>
      </c>
      <c r="CB12">
        <v>0.125</v>
      </c>
      <c r="CC12">
        <v>0.125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0.125</v>
      </c>
    </row>
    <row r="13" spans="1:91" x14ac:dyDescent="0.25">
      <c r="A13" t="s">
        <v>93</v>
      </c>
      <c r="B13">
        <v>41075</v>
      </c>
      <c r="C13">
        <v>161.96</v>
      </c>
      <c r="D13">
        <v>147</v>
      </c>
      <c r="E13">
        <v>476</v>
      </c>
      <c r="F13">
        <v>690</v>
      </c>
      <c r="G13">
        <v>690</v>
      </c>
      <c r="H13">
        <v>330</v>
      </c>
      <c r="I13">
        <v>16</v>
      </c>
      <c r="J13">
        <v>2870</v>
      </c>
      <c r="K13">
        <v>17.585699999999999</v>
      </c>
      <c r="L13">
        <v>3.8284000000000002</v>
      </c>
      <c r="M13">
        <v>13.757299999999999</v>
      </c>
      <c r="N13">
        <v>0</v>
      </c>
      <c r="O13">
        <v>50</v>
      </c>
      <c r="P13">
        <v>0</v>
      </c>
      <c r="Q13">
        <v>0</v>
      </c>
      <c r="R13">
        <v>0</v>
      </c>
      <c r="S13">
        <v>18</v>
      </c>
      <c r="T13">
        <v>57</v>
      </c>
      <c r="U13">
        <v>25</v>
      </c>
      <c r="V13">
        <v>2</v>
      </c>
      <c r="W13">
        <v>7</v>
      </c>
      <c r="X13">
        <v>3</v>
      </c>
      <c r="Y13">
        <v>1</v>
      </c>
      <c r="Z13">
        <v>0</v>
      </c>
      <c r="AA13">
        <v>3</v>
      </c>
      <c r="AB13">
        <v>29</v>
      </c>
      <c r="AC13">
        <v>11</v>
      </c>
      <c r="AD13">
        <v>0</v>
      </c>
      <c r="AE13">
        <v>1</v>
      </c>
      <c r="AF13">
        <v>1</v>
      </c>
      <c r="AG13">
        <v>2</v>
      </c>
      <c r="AH13">
        <v>21</v>
      </c>
      <c r="AI13">
        <v>183</v>
      </c>
      <c r="AJ13">
        <v>1</v>
      </c>
      <c r="AK13">
        <v>21</v>
      </c>
      <c r="AL13">
        <v>1</v>
      </c>
      <c r="AM13">
        <v>9.8789824648061242E-2</v>
      </c>
      <c r="AN13">
        <v>17.720424796245986</v>
      </c>
      <c r="AO13">
        <v>0.10858051370708816</v>
      </c>
      <c r="AP13">
        <v>2.3637935292664856E-2</v>
      </c>
      <c r="AQ13">
        <v>8.4942578414423306E-2</v>
      </c>
      <c r="AR13">
        <v>540</v>
      </c>
      <c r="AS13">
        <v>10.821643286573146</v>
      </c>
      <c r="AT13">
        <v>650</v>
      </c>
      <c r="AU13">
        <v>13.026052104208416</v>
      </c>
      <c r="AV13">
        <f t="shared" si="1"/>
        <v>0.179056557174611</v>
      </c>
      <c r="AW13">
        <f t="shared" si="1"/>
        <v>6.7918004445542107E-2</v>
      </c>
      <c r="AX13">
        <f t="shared" si="1"/>
        <v>0</v>
      </c>
      <c r="AY13">
        <f t="shared" si="1"/>
        <v>6.1743640405038276E-3</v>
      </c>
      <c r="AZ13">
        <f t="shared" si="1"/>
        <v>6.1743640405038276E-3</v>
      </c>
      <c r="BA13">
        <f t="shared" si="1"/>
        <v>1.2348728081007655E-2</v>
      </c>
      <c r="BB13">
        <f t="shared" si="1"/>
        <v>0.12966164485058038</v>
      </c>
      <c r="BC13">
        <f t="shared" si="1"/>
        <v>1.1299086194122006</v>
      </c>
      <c r="BD13">
        <f t="shared" si="2"/>
        <v>0.12966164485058038</v>
      </c>
      <c r="BE13">
        <v>2.375</v>
      </c>
      <c r="BF13">
        <v>0.25</v>
      </c>
      <c r="BG13">
        <v>0</v>
      </c>
      <c r="BH13">
        <v>0.5</v>
      </c>
      <c r="BI13">
        <v>0</v>
      </c>
      <c r="BJ13">
        <v>0</v>
      </c>
      <c r="BK13">
        <v>2.5</v>
      </c>
      <c r="BL13">
        <v>1.375</v>
      </c>
      <c r="BM13">
        <v>2.5</v>
      </c>
      <c r="BN13">
        <v>1.75</v>
      </c>
      <c r="BO13">
        <v>1.125</v>
      </c>
      <c r="BP13">
        <v>0.25</v>
      </c>
      <c r="BQ13">
        <v>1.625</v>
      </c>
      <c r="BR13">
        <v>3.375</v>
      </c>
      <c r="BS13">
        <v>0.25</v>
      </c>
      <c r="BT13">
        <v>1</v>
      </c>
      <c r="BU13">
        <v>1</v>
      </c>
      <c r="BV13">
        <v>0</v>
      </c>
      <c r="BW13">
        <v>1.125</v>
      </c>
      <c r="BX13">
        <v>1.5</v>
      </c>
      <c r="BY13">
        <v>1.875</v>
      </c>
      <c r="BZ13">
        <v>0.25</v>
      </c>
      <c r="CA13">
        <v>0</v>
      </c>
      <c r="CB13">
        <v>1.125</v>
      </c>
      <c r="CC13">
        <v>0</v>
      </c>
      <c r="CD13">
        <v>0.25</v>
      </c>
      <c r="CE13">
        <v>0.375</v>
      </c>
      <c r="CF13">
        <v>0</v>
      </c>
      <c r="CG13">
        <v>1.125</v>
      </c>
      <c r="CH13">
        <v>0.625</v>
      </c>
      <c r="CI13">
        <v>0.125</v>
      </c>
      <c r="CJ13">
        <v>0.375</v>
      </c>
      <c r="CK13">
        <v>0.375</v>
      </c>
      <c r="CL13">
        <v>0.375</v>
      </c>
      <c r="CM13">
        <v>0</v>
      </c>
    </row>
    <row r="14" spans="1:91" x14ac:dyDescent="0.25">
      <c r="A14" t="s">
        <v>94</v>
      </c>
      <c r="B14">
        <v>41064</v>
      </c>
      <c r="C14">
        <v>147</v>
      </c>
      <c r="D14">
        <v>160</v>
      </c>
      <c r="E14">
        <v>526</v>
      </c>
      <c r="F14">
        <v>160</v>
      </c>
      <c r="G14">
        <v>160</v>
      </c>
      <c r="H14">
        <v>230</v>
      </c>
      <c r="I14">
        <v>6</v>
      </c>
      <c r="J14">
        <v>1730</v>
      </c>
      <c r="K14">
        <v>11.847099999999999</v>
      </c>
      <c r="L14">
        <v>4.2214999999999998</v>
      </c>
      <c r="M14">
        <v>7.6255999999999995</v>
      </c>
      <c r="N14">
        <v>1</v>
      </c>
      <c r="O14">
        <v>50</v>
      </c>
      <c r="P14">
        <v>22</v>
      </c>
      <c r="Q14">
        <v>0</v>
      </c>
      <c r="R14">
        <v>0</v>
      </c>
      <c r="S14">
        <v>30</v>
      </c>
      <c r="T14">
        <v>55</v>
      </c>
      <c r="U14">
        <v>25</v>
      </c>
      <c r="V14">
        <v>1</v>
      </c>
      <c r="W14">
        <v>0</v>
      </c>
      <c r="X14">
        <v>5</v>
      </c>
      <c r="Y14">
        <v>2</v>
      </c>
      <c r="Z14">
        <v>1</v>
      </c>
      <c r="AA14">
        <v>3</v>
      </c>
      <c r="AB14">
        <v>28</v>
      </c>
      <c r="AC14">
        <v>2</v>
      </c>
      <c r="AD14">
        <v>0</v>
      </c>
      <c r="AE14">
        <v>0</v>
      </c>
      <c r="AF14">
        <v>0</v>
      </c>
      <c r="AG14">
        <v>0</v>
      </c>
      <c r="AH14">
        <v>32</v>
      </c>
      <c r="AI14">
        <v>14</v>
      </c>
      <c r="AJ14">
        <v>1</v>
      </c>
      <c r="AK14">
        <v>0</v>
      </c>
      <c r="AL14">
        <v>0</v>
      </c>
      <c r="AM14">
        <v>4.0816326530612242E-2</v>
      </c>
      <c r="AN14">
        <v>11.768707482993197</v>
      </c>
      <c r="AO14">
        <v>8.0592517006802714E-2</v>
      </c>
      <c r="AP14">
        <v>2.8717687074829929E-2</v>
      </c>
      <c r="AQ14">
        <v>5.1874829931972788E-2</v>
      </c>
      <c r="AR14">
        <v>372</v>
      </c>
      <c r="AS14">
        <v>4.6851385390428213</v>
      </c>
      <c r="AT14">
        <v>372</v>
      </c>
      <c r="AU14">
        <v>4.6851385390428213</v>
      </c>
      <c r="AV14">
        <f t="shared" si="1"/>
        <v>0.19047619047619047</v>
      </c>
      <c r="AW14">
        <f t="shared" si="1"/>
        <v>1.3605442176870748E-2</v>
      </c>
      <c r="AX14">
        <f t="shared" si="1"/>
        <v>0</v>
      </c>
      <c r="AY14">
        <f t="shared" si="1"/>
        <v>0</v>
      </c>
      <c r="AZ14">
        <f t="shared" si="1"/>
        <v>0</v>
      </c>
      <c r="BA14">
        <f t="shared" si="1"/>
        <v>0</v>
      </c>
      <c r="BB14">
        <f t="shared" si="1"/>
        <v>0.21768707482993196</v>
      </c>
      <c r="BC14">
        <f t="shared" si="1"/>
        <v>9.5238095238095233E-2</v>
      </c>
      <c r="BD14">
        <f t="shared" si="2"/>
        <v>0</v>
      </c>
      <c r="BE14">
        <v>2.8571428571428572</v>
      </c>
      <c r="BF14">
        <v>0</v>
      </c>
      <c r="BG14">
        <v>0</v>
      </c>
      <c r="BH14">
        <v>0.6428571428571429</v>
      </c>
      <c r="BI14">
        <v>0</v>
      </c>
      <c r="BJ14">
        <v>0.8571428571428571</v>
      </c>
      <c r="BK14">
        <v>1.9285714285714286</v>
      </c>
      <c r="BL14">
        <v>1</v>
      </c>
      <c r="BM14">
        <v>1.5</v>
      </c>
      <c r="BN14">
        <v>1.0714285714285714</v>
      </c>
      <c r="BO14">
        <v>0.14285714285714285</v>
      </c>
      <c r="BP14">
        <v>0.2857142857142857</v>
      </c>
      <c r="BQ14">
        <v>0.7142857142857143</v>
      </c>
      <c r="BR14">
        <v>1.9285714285714286</v>
      </c>
      <c r="BS14">
        <v>7.1428571428571425E-2</v>
      </c>
      <c r="BT14">
        <v>0.9285714285714286</v>
      </c>
      <c r="BU14">
        <v>0.7857142857142857</v>
      </c>
      <c r="BV14">
        <v>0.14285714285714285</v>
      </c>
      <c r="BW14">
        <v>1.2142857142857142</v>
      </c>
      <c r="BX14">
        <v>1</v>
      </c>
      <c r="BY14">
        <v>1.2857142857142858</v>
      </c>
      <c r="BZ14">
        <v>0.42857142857142855</v>
      </c>
      <c r="CA14">
        <v>0</v>
      </c>
      <c r="CB14">
        <v>0.7142857142857143</v>
      </c>
      <c r="CC14">
        <v>0.14285714285714285</v>
      </c>
      <c r="CD14">
        <v>0</v>
      </c>
      <c r="CE14">
        <v>0.2857142857142857</v>
      </c>
      <c r="CF14">
        <v>0.2857142857142857</v>
      </c>
      <c r="CG14">
        <v>0.7142857142857143</v>
      </c>
      <c r="CH14">
        <v>0</v>
      </c>
      <c r="CI14">
        <v>7.1428571428571425E-2</v>
      </c>
      <c r="CJ14">
        <v>0.5</v>
      </c>
      <c r="CK14">
        <v>0</v>
      </c>
      <c r="CL14">
        <v>0</v>
      </c>
      <c r="CM14">
        <v>0.21428571428571427</v>
      </c>
    </row>
    <row r="15" spans="1:91" x14ac:dyDescent="0.25">
      <c r="A15" t="s">
        <v>95</v>
      </c>
      <c r="B15">
        <v>41072</v>
      </c>
      <c r="C15">
        <v>45</v>
      </c>
      <c r="D15">
        <v>53</v>
      </c>
      <c r="E15">
        <v>103.8</v>
      </c>
      <c r="F15">
        <v>12</v>
      </c>
      <c r="G15">
        <v>37</v>
      </c>
      <c r="H15">
        <v>84.666666666666671</v>
      </c>
      <c r="I15">
        <v>0</v>
      </c>
      <c r="J15">
        <v>0</v>
      </c>
      <c r="K15">
        <v>6.5975999999999999</v>
      </c>
      <c r="L15">
        <v>5.7262000000000004</v>
      </c>
      <c r="M15">
        <v>0.87139999999999951</v>
      </c>
      <c r="N15">
        <v>0</v>
      </c>
      <c r="O15">
        <v>41</v>
      </c>
      <c r="P15">
        <v>34</v>
      </c>
      <c r="Q15">
        <v>0</v>
      </c>
      <c r="R15">
        <v>0</v>
      </c>
      <c r="S15">
        <v>20</v>
      </c>
      <c r="T15">
        <v>25</v>
      </c>
      <c r="U15">
        <v>55</v>
      </c>
      <c r="V15">
        <v>0</v>
      </c>
      <c r="W15">
        <v>0</v>
      </c>
      <c r="X15">
        <v>0</v>
      </c>
      <c r="Y15">
        <v>2</v>
      </c>
      <c r="Z15">
        <v>0</v>
      </c>
      <c r="AA15">
        <v>3</v>
      </c>
      <c r="AB15">
        <v>2</v>
      </c>
      <c r="AC15">
        <v>0.5</v>
      </c>
      <c r="AD15">
        <v>0</v>
      </c>
      <c r="AE15">
        <v>2</v>
      </c>
      <c r="AF15">
        <v>0</v>
      </c>
      <c r="AG15">
        <v>1</v>
      </c>
      <c r="AH15">
        <v>8</v>
      </c>
      <c r="AI15">
        <v>99</v>
      </c>
      <c r="AJ15">
        <v>1</v>
      </c>
      <c r="AK15">
        <v>11</v>
      </c>
      <c r="AL15">
        <v>1</v>
      </c>
      <c r="AM15">
        <v>0</v>
      </c>
      <c r="AN15">
        <v>0</v>
      </c>
      <c r="AO15">
        <v>0.14661333333333332</v>
      </c>
      <c r="AP15">
        <v>0.12724888888888891</v>
      </c>
      <c r="AQ15">
        <v>1.9364444444444434E-2</v>
      </c>
      <c r="AR15">
        <v>418</v>
      </c>
      <c r="AS15">
        <v>9.5412006391234883</v>
      </c>
      <c r="AT15">
        <v>418</v>
      </c>
      <c r="AU15">
        <v>9.5412006391234883</v>
      </c>
      <c r="AV15">
        <f t="shared" si="1"/>
        <v>4.4444444444444446E-2</v>
      </c>
      <c r="AW15">
        <f t="shared" si="1"/>
        <v>1.1111111111111112E-2</v>
      </c>
      <c r="AX15">
        <f t="shared" si="1"/>
        <v>0</v>
      </c>
      <c r="AY15">
        <f t="shared" si="1"/>
        <v>4.4444444444444446E-2</v>
      </c>
      <c r="AZ15">
        <f t="shared" si="1"/>
        <v>0</v>
      </c>
      <c r="BA15">
        <f t="shared" si="1"/>
        <v>2.2222222222222223E-2</v>
      </c>
      <c r="BB15">
        <f t="shared" si="1"/>
        <v>0.17777777777777778</v>
      </c>
      <c r="BC15">
        <f t="shared" si="1"/>
        <v>2.2000000000000002</v>
      </c>
      <c r="BD15">
        <f t="shared" si="2"/>
        <v>0.24444444444444444</v>
      </c>
      <c r="BE15">
        <v>2</v>
      </c>
      <c r="BF15">
        <v>0</v>
      </c>
      <c r="BG15">
        <v>0</v>
      </c>
      <c r="BH15">
        <v>0.33333333333333331</v>
      </c>
      <c r="BI15">
        <v>0</v>
      </c>
      <c r="BJ15">
        <v>0</v>
      </c>
      <c r="BK15">
        <v>2.3333333333333335</v>
      </c>
      <c r="BL15">
        <v>0.66666666666666663</v>
      </c>
      <c r="BM15">
        <v>0.33333333333333331</v>
      </c>
      <c r="BN15">
        <v>1</v>
      </c>
      <c r="BO15">
        <v>0.66666666666666663</v>
      </c>
      <c r="BP15">
        <v>0</v>
      </c>
      <c r="BQ15">
        <v>1</v>
      </c>
      <c r="BR15">
        <v>3</v>
      </c>
      <c r="BS15">
        <v>0</v>
      </c>
      <c r="BT15">
        <v>1</v>
      </c>
      <c r="BU15">
        <v>1.3333333333333333</v>
      </c>
      <c r="BV15">
        <v>0.33333333333333331</v>
      </c>
      <c r="BW15">
        <v>1.3333333333333333</v>
      </c>
      <c r="BX15">
        <v>2.3333333333333335</v>
      </c>
      <c r="BY15">
        <v>0.66666666666666663</v>
      </c>
      <c r="BZ15">
        <v>0.66666666666666663</v>
      </c>
      <c r="CA15">
        <v>0</v>
      </c>
      <c r="CB15">
        <v>0.66666666666666663</v>
      </c>
      <c r="CC15">
        <v>0</v>
      </c>
      <c r="CD15">
        <v>0.66666666666666663</v>
      </c>
      <c r="CE15">
        <v>0</v>
      </c>
      <c r="CF15">
        <v>0.66666666666666663</v>
      </c>
      <c r="CG15">
        <v>2</v>
      </c>
      <c r="CH15">
        <v>1.6666666666666667</v>
      </c>
      <c r="CI15">
        <v>0</v>
      </c>
      <c r="CJ15">
        <v>0.66666666666666663</v>
      </c>
      <c r="CK15">
        <v>0.33333333333333331</v>
      </c>
      <c r="CL15">
        <v>1.3333333333333333</v>
      </c>
      <c r="CM15">
        <v>0</v>
      </c>
    </row>
    <row r="16" spans="1:91" x14ac:dyDescent="0.25">
      <c r="A16" t="s">
        <v>96</v>
      </c>
      <c r="B16">
        <v>41072</v>
      </c>
      <c r="C16">
        <v>173</v>
      </c>
      <c r="D16">
        <v>570</v>
      </c>
      <c r="E16">
        <v>740</v>
      </c>
      <c r="F16">
        <v>570</v>
      </c>
      <c r="G16">
        <v>630</v>
      </c>
      <c r="H16">
        <v>1080</v>
      </c>
      <c r="I16">
        <v>3</v>
      </c>
      <c r="J16">
        <v>350</v>
      </c>
      <c r="K16">
        <v>14.407</v>
      </c>
      <c r="L16">
        <v>10.843</v>
      </c>
      <c r="M16">
        <v>3.5640000000000001</v>
      </c>
      <c r="N16">
        <v>0</v>
      </c>
      <c r="O16">
        <v>0</v>
      </c>
      <c r="P16">
        <v>7</v>
      </c>
      <c r="Q16">
        <v>0</v>
      </c>
      <c r="R16">
        <v>0</v>
      </c>
      <c r="S16">
        <v>55</v>
      </c>
      <c r="T16">
        <v>25</v>
      </c>
      <c r="U16">
        <v>20</v>
      </c>
      <c r="V16">
        <v>3</v>
      </c>
      <c r="W16">
        <v>0</v>
      </c>
      <c r="X16">
        <v>100</v>
      </c>
      <c r="Y16">
        <v>0</v>
      </c>
      <c r="Z16">
        <v>0</v>
      </c>
      <c r="AA16">
        <v>3</v>
      </c>
      <c r="AB16">
        <v>8</v>
      </c>
      <c r="AC16">
        <v>9</v>
      </c>
      <c r="AD16">
        <v>0</v>
      </c>
      <c r="AE16">
        <v>3</v>
      </c>
      <c r="AF16">
        <v>0</v>
      </c>
      <c r="AG16">
        <v>0</v>
      </c>
      <c r="AH16">
        <v>3</v>
      </c>
      <c r="AI16">
        <v>47</v>
      </c>
      <c r="AJ16">
        <v>1</v>
      </c>
      <c r="AK16">
        <v>12</v>
      </c>
      <c r="AL16">
        <v>1</v>
      </c>
      <c r="AM16">
        <v>1.7441860465116279E-2</v>
      </c>
      <c r="AN16">
        <v>2.0348837209302326</v>
      </c>
      <c r="AO16">
        <v>8.3761627906976749E-2</v>
      </c>
      <c r="AP16">
        <v>6.3040697674418611E-2</v>
      </c>
      <c r="AQ16">
        <v>2.0720930232558141E-2</v>
      </c>
      <c r="AR16">
        <v>210</v>
      </c>
      <c r="AS16">
        <v>30.434782608695652</v>
      </c>
      <c r="AT16">
        <v>210</v>
      </c>
      <c r="AU16">
        <v>30.434782608695652</v>
      </c>
      <c r="AV16">
        <f t="shared" si="1"/>
        <v>4.6242774566473986E-2</v>
      </c>
      <c r="AW16">
        <f t="shared" si="1"/>
        <v>5.2023121387283239E-2</v>
      </c>
      <c r="AX16">
        <f t="shared" si="1"/>
        <v>0</v>
      </c>
      <c r="AY16">
        <f t="shared" si="1"/>
        <v>1.7341040462427744E-2</v>
      </c>
      <c r="AZ16">
        <f t="shared" si="1"/>
        <v>0</v>
      </c>
      <c r="BA16">
        <f t="shared" si="1"/>
        <v>0</v>
      </c>
      <c r="BB16">
        <f t="shared" si="1"/>
        <v>1.7341040462427744E-2</v>
      </c>
      <c r="BC16">
        <f t="shared" si="1"/>
        <v>0.27167630057803466</v>
      </c>
      <c r="BD16">
        <f t="shared" si="2"/>
        <v>6.9364161849710976E-2</v>
      </c>
      <c r="BE16">
        <v>2.25</v>
      </c>
      <c r="BF16">
        <v>0</v>
      </c>
      <c r="BG16">
        <v>0</v>
      </c>
      <c r="BH16">
        <v>0.25</v>
      </c>
      <c r="BI16">
        <v>0.5</v>
      </c>
      <c r="BJ16">
        <v>0.5</v>
      </c>
      <c r="BK16">
        <v>1</v>
      </c>
      <c r="BL16">
        <v>1.5</v>
      </c>
      <c r="BM16">
        <v>3</v>
      </c>
      <c r="BN16">
        <v>1.75</v>
      </c>
      <c r="BO16">
        <v>1</v>
      </c>
      <c r="BP16">
        <v>0</v>
      </c>
      <c r="BQ16">
        <v>1.25</v>
      </c>
      <c r="BR16">
        <v>2.5</v>
      </c>
      <c r="BS16">
        <v>0</v>
      </c>
      <c r="BT16">
        <v>0.25</v>
      </c>
      <c r="BU16">
        <v>2</v>
      </c>
      <c r="BV16">
        <v>0</v>
      </c>
      <c r="BW16">
        <v>1.25</v>
      </c>
      <c r="BX16">
        <v>3.5</v>
      </c>
      <c r="BY16">
        <v>1.25</v>
      </c>
      <c r="BZ16">
        <v>2.75</v>
      </c>
      <c r="CA16">
        <v>0</v>
      </c>
      <c r="CB16">
        <v>1</v>
      </c>
      <c r="CC16">
        <v>0</v>
      </c>
      <c r="CD16">
        <v>0.75</v>
      </c>
      <c r="CE16">
        <v>1.25</v>
      </c>
      <c r="CF16">
        <v>0</v>
      </c>
      <c r="CG16">
        <v>1.75</v>
      </c>
      <c r="CH16">
        <v>1</v>
      </c>
      <c r="CI16">
        <v>0.25</v>
      </c>
      <c r="CJ16">
        <v>0.25</v>
      </c>
      <c r="CK16">
        <v>1.5</v>
      </c>
      <c r="CL16">
        <v>0</v>
      </c>
      <c r="CM16">
        <v>0.25</v>
      </c>
    </row>
    <row r="17" spans="1:91" x14ac:dyDescent="0.25">
      <c r="A17" t="s">
        <v>97</v>
      </c>
      <c r="B17">
        <v>41065</v>
      </c>
      <c r="C17">
        <v>64</v>
      </c>
      <c r="D17">
        <v>40</v>
      </c>
      <c r="E17">
        <v>272</v>
      </c>
      <c r="F17">
        <v>40</v>
      </c>
      <c r="G17">
        <v>272</v>
      </c>
      <c r="H17">
        <v>83.333333333333329</v>
      </c>
      <c r="I17">
        <v>0</v>
      </c>
      <c r="J17">
        <v>0</v>
      </c>
      <c r="K17">
        <v>8.3356999999999992</v>
      </c>
      <c r="L17">
        <v>1.915</v>
      </c>
      <c r="M17">
        <v>6.4206999999999992</v>
      </c>
      <c r="N17">
        <v>0</v>
      </c>
      <c r="O17">
        <v>0</v>
      </c>
      <c r="P17">
        <v>15</v>
      </c>
      <c r="Q17">
        <v>0</v>
      </c>
      <c r="R17">
        <v>21</v>
      </c>
      <c r="S17">
        <v>25</v>
      </c>
      <c r="T17">
        <v>40</v>
      </c>
      <c r="U17">
        <v>35</v>
      </c>
      <c r="V17">
        <v>1</v>
      </c>
      <c r="W17">
        <v>0</v>
      </c>
      <c r="X17">
        <v>5</v>
      </c>
      <c r="Y17">
        <v>0</v>
      </c>
      <c r="Z17">
        <v>0</v>
      </c>
      <c r="AA17">
        <v>2</v>
      </c>
      <c r="AB17">
        <v>16</v>
      </c>
      <c r="AC17">
        <v>2</v>
      </c>
      <c r="AD17">
        <v>0</v>
      </c>
      <c r="AE17">
        <v>0</v>
      </c>
      <c r="AF17">
        <v>0</v>
      </c>
      <c r="AG17">
        <v>0</v>
      </c>
      <c r="AH17">
        <v>5</v>
      </c>
      <c r="AI17">
        <v>10</v>
      </c>
      <c r="AJ17">
        <v>1</v>
      </c>
      <c r="AK17">
        <v>0</v>
      </c>
      <c r="AL17">
        <v>0</v>
      </c>
      <c r="AM17">
        <v>0</v>
      </c>
      <c r="AN17">
        <v>0</v>
      </c>
      <c r="AO17">
        <v>0.13024531249999999</v>
      </c>
      <c r="AP17">
        <v>2.9921875000000001E-2</v>
      </c>
      <c r="AQ17">
        <v>0.10032343749999999</v>
      </c>
      <c r="AR17">
        <v>1325</v>
      </c>
      <c r="AS17">
        <v>26.985743380855396</v>
      </c>
      <c r="AT17">
        <v>1325</v>
      </c>
      <c r="AU17">
        <v>26.985743380855396</v>
      </c>
      <c r="AV17">
        <f t="shared" si="1"/>
        <v>0.25</v>
      </c>
      <c r="AW17">
        <f t="shared" si="1"/>
        <v>3.125E-2</v>
      </c>
      <c r="AX17">
        <f t="shared" si="1"/>
        <v>0</v>
      </c>
      <c r="AY17">
        <f t="shared" si="1"/>
        <v>0</v>
      </c>
      <c r="AZ17">
        <f t="shared" si="1"/>
        <v>0</v>
      </c>
      <c r="BA17">
        <f t="shared" si="1"/>
        <v>0</v>
      </c>
      <c r="BB17">
        <f t="shared" si="1"/>
        <v>7.8125E-2</v>
      </c>
      <c r="BC17">
        <f t="shared" si="1"/>
        <v>0.15625</v>
      </c>
      <c r="BD17">
        <f t="shared" si="2"/>
        <v>0</v>
      </c>
      <c r="BE17">
        <v>2.5714285714285716</v>
      </c>
      <c r="BF17">
        <v>0.42857142857142855</v>
      </c>
      <c r="BG17">
        <v>0</v>
      </c>
      <c r="BH17">
        <v>1.1428571428571428</v>
      </c>
      <c r="BI17">
        <v>0</v>
      </c>
      <c r="BJ17">
        <v>0.2857142857142857</v>
      </c>
      <c r="BK17">
        <v>1.1428571428571428</v>
      </c>
      <c r="BL17">
        <v>2</v>
      </c>
      <c r="BM17">
        <v>1.4285714285714286</v>
      </c>
      <c r="BN17">
        <v>0.8571428571428571</v>
      </c>
      <c r="BO17">
        <v>0.2857142857142857</v>
      </c>
      <c r="BP17">
        <v>1.8571428571428572</v>
      </c>
      <c r="BQ17">
        <v>1.1428571428571428</v>
      </c>
      <c r="BR17">
        <v>2.1428571428571428</v>
      </c>
      <c r="BS17">
        <v>0.14285714285714285</v>
      </c>
      <c r="BT17">
        <v>0.42857142857142855</v>
      </c>
      <c r="BU17">
        <v>0.42857142857142855</v>
      </c>
      <c r="BV17">
        <v>0.7142857142857143</v>
      </c>
      <c r="BW17">
        <v>0</v>
      </c>
      <c r="BX17">
        <v>0.14285714285714285</v>
      </c>
      <c r="BY17">
        <v>0.14285714285714285</v>
      </c>
      <c r="BZ17">
        <v>0</v>
      </c>
      <c r="CA17">
        <v>0</v>
      </c>
      <c r="CB17">
        <v>0.14285714285714285</v>
      </c>
      <c r="CC17">
        <v>0</v>
      </c>
      <c r="CD17">
        <v>0</v>
      </c>
      <c r="CE17">
        <v>0.5714285714285714</v>
      </c>
      <c r="CF17">
        <v>0</v>
      </c>
      <c r="CG17">
        <v>0</v>
      </c>
      <c r="CH17">
        <v>0</v>
      </c>
      <c r="CI17">
        <v>0</v>
      </c>
      <c r="CJ17">
        <v>0.2857142857142857</v>
      </c>
      <c r="CK17">
        <v>0</v>
      </c>
      <c r="CL17">
        <v>0</v>
      </c>
      <c r="CM17">
        <v>0.2857142857142857</v>
      </c>
    </row>
    <row r="18" spans="1:91" x14ac:dyDescent="0.25">
      <c r="A18" t="s">
        <v>98</v>
      </c>
      <c r="B18">
        <v>41066</v>
      </c>
      <c r="C18">
        <v>39</v>
      </c>
      <c r="D18">
        <v>10</v>
      </c>
      <c r="E18">
        <v>170</v>
      </c>
      <c r="F18">
        <v>40</v>
      </c>
      <c r="G18">
        <v>176</v>
      </c>
      <c r="H18">
        <v>46.666666666666664</v>
      </c>
      <c r="I18">
        <v>0</v>
      </c>
      <c r="J18">
        <v>0</v>
      </c>
      <c r="K18">
        <v>4.6837999999999997</v>
      </c>
      <c r="L18">
        <v>2.4590000000000001</v>
      </c>
      <c r="M18">
        <v>2.2247999999999997</v>
      </c>
      <c r="N18">
        <v>0</v>
      </c>
      <c r="O18">
        <v>0</v>
      </c>
      <c r="P18">
        <v>70</v>
      </c>
      <c r="Q18">
        <v>0</v>
      </c>
      <c r="R18">
        <v>0</v>
      </c>
      <c r="S18">
        <v>15</v>
      </c>
      <c r="T18">
        <v>10</v>
      </c>
      <c r="U18">
        <v>75</v>
      </c>
      <c r="V18">
        <v>1</v>
      </c>
      <c r="W18">
        <v>0</v>
      </c>
      <c r="X18">
        <v>5</v>
      </c>
      <c r="Y18">
        <v>1</v>
      </c>
      <c r="Z18">
        <v>1</v>
      </c>
      <c r="AA18">
        <v>3</v>
      </c>
      <c r="AB18">
        <v>4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6</v>
      </c>
      <c r="AI18">
        <v>359</v>
      </c>
      <c r="AJ18">
        <v>1</v>
      </c>
      <c r="AK18">
        <v>0</v>
      </c>
      <c r="AL18">
        <v>0</v>
      </c>
      <c r="AM18">
        <v>0</v>
      </c>
      <c r="AN18">
        <v>0</v>
      </c>
      <c r="AO18">
        <v>0.12009743589743589</v>
      </c>
      <c r="AP18">
        <v>6.3051282051282048E-2</v>
      </c>
      <c r="AQ18">
        <v>5.7046153846153837E-2</v>
      </c>
      <c r="AR18">
        <v>490</v>
      </c>
      <c r="AS18">
        <v>14.497041420118343</v>
      </c>
      <c r="AT18">
        <v>490</v>
      </c>
      <c r="AU18">
        <v>14.497041420118343</v>
      </c>
      <c r="AV18">
        <f t="shared" si="1"/>
        <v>0.10256410256410256</v>
      </c>
      <c r="AW18">
        <f t="shared" si="1"/>
        <v>0</v>
      </c>
      <c r="AX18">
        <f t="shared" si="1"/>
        <v>0</v>
      </c>
      <c r="AY18">
        <f t="shared" si="1"/>
        <v>0</v>
      </c>
      <c r="AZ18">
        <f t="shared" si="1"/>
        <v>0</v>
      </c>
      <c r="BA18">
        <f t="shared" si="1"/>
        <v>0</v>
      </c>
      <c r="BB18">
        <f t="shared" si="1"/>
        <v>0.15384615384615385</v>
      </c>
      <c r="BC18">
        <f t="shared" si="1"/>
        <v>9.2051282051282044</v>
      </c>
      <c r="BD18">
        <f t="shared" si="2"/>
        <v>0</v>
      </c>
      <c r="BE18">
        <v>3</v>
      </c>
      <c r="BF18">
        <v>0</v>
      </c>
      <c r="BG18">
        <v>0.83333333333333337</v>
      </c>
      <c r="BH18">
        <v>0.66666666666666663</v>
      </c>
      <c r="BI18">
        <v>0.66666666666666663</v>
      </c>
      <c r="BJ18">
        <v>0.83333333333333337</v>
      </c>
      <c r="BK18">
        <v>2.3333333333333335</v>
      </c>
      <c r="BL18">
        <v>2.8333333333333335</v>
      </c>
      <c r="BM18">
        <v>2.3333333333333335</v>
      </c>
      <c r="BN18">
        <v>1.6666666666666667</v>
      </c>
      <c r="BO18">
        <v>0.66666666666666663</v>
      </c>
      <c r="BP18">
        <v>1</v>
      </c>
      <c r="BQ18">
        <v>2</v>
      </c>
      <c r="BR18">
        <v>2.1666666666666665</v>
      </c>
      <c r="BS18">
        <v>0</v>
      </c>
      <c r="BT18">
        <v>0.33333333333333331</v>
      </c>
      <c r="BU18">
        <v>1.8333333333333333</v>
      </c>
      <c r="BV18">
        <v>0.5</v>
      </c>
      <c r="BW18">
        <v>0</v>
      </c>
      <c r="BX18">
        <v>1.8333333333333333</v>
      </c>
      <c r="BY18">
        <v>1.5</v>
      </c>
      <c r="BZ18">
        <v>0.5</v>
      </c>
      <c r="CA18">
        <v>0.16666666666666666</v>
      </c>
      <c r="CB18">
        <v>0.33333333333333331</v>
      </c>
      <c r="CC18">
        <v>0</v>
      </c>
      <c r="CD18">
        <v>0</v>
      </c>
      <c r="CE18">
        <v>0.16666666666666666</v>
      </c>
      <c r="CF18">
        <v>0.16666666666666666</v>
      </c>
      <c r="CG18">
        <v>0.83333333333333337</v>
      </c>
      <c r="CH18">
        <v>0</v>
      </c>
      <c r="CI18">
        <v>0</v>
      </c>
      <c r="CJ18">
        <v>2.1666666666666665</v>
      </c>
      <c r="CK18">
        <v>1</v>
      </c>
      <c r="CL18">
        <v>0</v>
      </c>
      <c r="CM18">
        <v>0</v>
      </c>
    </row>
    <row r="19" spans="1:91" x14ac:dyDescent="0.25">
      <c r="A19" t="s">
        <v>99</v>
      </c>
      <c r="B19">
        <v>41075</v>
      </c>
      <c r="C19">
        <v>40.19</v>
      </c>
      <c r="D19">
        <v>92</v>
      </c>
      <c r="E19">
        <v>195</v>
      </c>
      <c r="F19">
        <v>2</v>
      </c>
      <c r="G19">
        <v>39.4</v>
      </c>
      <c r="H19">
        <v>62.333333333333336</v>
      </c>
      <c r="I19">
        <v>0</v>
      </c>
      <c r="J19">
        <v>0</v>
      </c>
      <c r="K19">
        <v>6.4542000000000002</v>
      </c>
      <c r="L19">
        <v>3.7685</v>
      </c>
      <c r="M19">
        <v>2.6857000000000002</v>
      </c>
      <c r="N19">
        <v>0</v>
      </c>
      <c r="O19">
        <v>0</v>
      </c>
      <c r="P19">
        <v>31</v>
      </c>
      <c r="Q19">
        <v>0</v>
      </c>
      <c r="R19">
        <v>0</v>
      </c>
      <c r="S19">
        <v>80</v>
      </c>
      <c r="T19">
        <v>5</v>
      </c>
      <c r="U19">
        <v>15</v>
      </c>
      <c r="V19">
        <v>3</v>
      </c>
      <c r="W19">
        <v>98</v>
      </c>
      <c r="X19">
        <v>1</v>
      </c>
      <c r="Y19">
        <v>2</v>
      </c>
      <c r="Z19">
        <v>2</v>
      </c>
      <c r="AA19">
        <v>3</v>
      </c>
      <c r="AB19">
        <v>4.5</v>
      </c>
      <c r="AC19">
        <v>0</v>
      </c>
      <c r="AD19">
        <v>0</v>
      </c>
      <c r="AE19">
        <v>2</v>
      </c>
      <c r="AF19">
        <v>0</v>
      </c>
      <c r="AG19">
        <v>1</v>
      </c>
      <c r="AH19">
        <v>2.5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0.16059218711122172</v>
      </c>
      <c r="AP19">
        <v>9.3767106245334658E-2</v>
      </c>
      <c r="AQ19">
        <v>6.6825080865887052E-2</v>
      </c>
      <c r="AR19">
        <v>1700</v>
      </c>
      <c r="AS19">
        <v>63.197026022304833</v>
      </c>
      <c r="AT19">
        <v>1900</v>
      </c>
      <c r="AU19">
        <v>70.631970260223042</v>
      </c>
      <c r="AV19">
        <f t="shared" si="1"/>
        <v>0.1119681512814133</v>
      </c>
      <c r="AW19">
        <f t="shared" si="1"/>
        <v>0</v>
      </c>
      <c r="AX19">
        <f t="shared" si="1"/>
        <v>0</v>
      </c>
      <c r="AY19">
        <f t="shared" si="1"/>
        <v>4.9763622791739244E-2</v>
      </c>
      <c r="AZ19">
        <f t="shared" si="1"/>
        <v>0</v>
      </c>
      <c r="BA19">
        <f t="shared" si="1"/>
        <v>2.4881811395869622E-2</v>
      </c>
      <c r="BB19">
        <f t="shared" si="1"/>
        <v>6.2204528489674053E-2</v>
      </c>
      <c r="BC19">
        <f t="shared" si="1"/>
        <v>0</v>
      </c>
      <c r="BD19">
        <f t="shared" si="2"/>
        <v>0</v>
      </c>
      <c r="BE19">
        <v>2.8571428571428572</v>
      </c>
      <c r="BF19">
        <v>0</v>
      </c>
      <c r="BG19">
        <v>0</v>
      </c>
      <c r="BH19">
        <v>0.8571428571428571</v>
      </c>
      <c r="BI19">
        <v>0</v>
      </c>
      <c r="BJ19">
        <v>0.42857142857142855</v>
      </c>
      <c r="BK19">
        <v>0</v>
      </c>
      <c r="BL19">
        <v>0.8571428571428571</v>
      </c>
      <c r="BM19">
        <v>1.5714285714285714</v>
      </c>
      <c r="BN19">
        <v>0.7142857142857143</v>
      </c>
      <c r="BO19">
        <v>0.2857142857142857</v>
      </c>
      <c r="BP19">
        <v>0</v>
      </c>
      <c r="BQ19">
        <v>0.2857142857142857</v>
      </c>
      <c r="BR19">
        <v>2.2857142857142856</v>
      </c>
      <c r="BS19">
        <v>0</v>
      </c>
      <c r="BT19">
        <v>0</v>
      </c>
      <c r="BU19">
        <v>1.2857142857142858</v>
      </c>
      <c r="BV19">
        <v>0.42857142857142855</v>
      </c>
      <c r="BW19">
        <v>0.8571428571428571</v>
      </c>
      <c r="BX19">
        <v>1.7142857142857142</v>
      </c>
      <c r="BY19">
        <v>2.8571428571428572</v>
      </c>
      <c r="BZ19">
        <v>2.4285714285714284</v>
      </c>
      <c r="CA19">
        <v>0.14285714285714285</v>
      </c>
      <c r="CB19">
        <v>0.14285714285714285</v>
      </c>
      <c r="CC19">
        <v>0</v>
      </c>
      <c r="CD19">
        <v>0</v>
      </c>
      <c r="CE19">
        <v>0.2857142857142857</v>
      </c>
      <c r="CF19">
        <v>0.2857142857142857</v>
      </c>
      <c r="CG19">
        <v>1</v>
      </c>
      <c r="CH19">
        <v>0.8571428571428571</v>
      </c>
      <c r="CI19">
        <v>0.14285714285714285</v>
      </c>
      <c r="CJ19">
        <v>0</v>
      </c>
      <c r="CK19">
        <v>0.2857142857142857</v>
      </c>
      <c r="CL19">
        <v>0</v>
      </c>
      <c r="CM19">
        <v>0.14285714285714285</v>
      </c>
    </row>
    <row r="20" spans="1:91" x14ac:dyDescent="0.25">
      <c r="A20" t="s">
        <v>100</v>
      </c>
      <c r="B20">
        <v>41073</v>
      </c>
      <c r="C20">
        <v>172</v>
      </c>
      <c r="D20">
        <v>25</v>
      </c>
      <c r="E20">
        <v>384.4</v>
      </c>
      <c r="F20">
        <v>25</v>
      </c>
      <c r="G20">
        <v>186.6</v>
      </c>
      <c r="H20">
        <v>59.666666666666664</v>
      </c>
      <c r="I20">
        <v>0</v>
      </c>
      <c r="J20">
        <v>0</v>
      </c>
      <c r="K20">
        <v>49.470199999999998</v>
      </c>
      <c r="L20">
        <v>25.3642</v>
      </c>
      <c r="M20">
        <v>24.105999999999998</v>
      </c>
      <c r="N20">
        <v>0</v>
      </c>
      <c r="O20">
        <v>0</v>
      </c>
      <c r="P20">
        <v>14</v>
      </c>
      <c r="Q20">
        <v>0</v>
      </c>
      <c r="R20">
        <v>21</v>
      </c>
      <c r="S20">
        <v>10</v>
      </c>
      <c r="T20">
        <v>20</v>
      </c>
      <c r="U20">
        <v>70</v>
      </c>
      <c r="V20">
        <v>1</v>
      </c>
      <c r="W20">
        <v>25</v>
      </c>
      <c r="X20">
        <v>20</v>
      </c>
      <c r="Y20">
        <v>2</v>
      </c>
      <c r="Z20">
        <v>0</v>
      </c>
      <c r="AA20">
        <v>3</v>
      </c>
      <c r="AB20">
        <v>8</v>
      </c>
      <c r="AC20">
        <v>1</v>
      </c>
      <c r="AD20">
        <v>0</v>
      </c>
      <c r="AE20">
        <v>0</v>
      </c>
      <c r="AF20">
        <v>2</v>
      </c>
      <c r="AG20">
        <v>2</v>
      </c>
      <c r="AH20">
        <v>13</v>
      </c>
      <c r="AI20">
        <v>16</v>
      </c>
      <c r="AJ20">
        <v>1</v>
      </c>
      <c r="AK20">
        <v>0</v>
      </c>
      <c r="AL20">
        <v>0</v>
      </c>
      <c r="AM20">
        <v>0</v>
      </c>
      <c r="AN20">
        <v>0</v>
      </c>
      <c r="AO20">
        <v>0.28761744186046512</v>
      </c>
      <c r="AP20">
        <v>0.14746627906976745</v>
      </c>
      <c r="AQ20">
        <v>0.14015116279069767</v>
      </c>
      <c r="AR20">
        <v>3680</v>
      </c>
      <c r="AS20">
        <v>35</v>
      </c>
      <c r="AT20">
        <v>3930</v>
      </c>
      <c r="AU20">
        <v>38</v>
      </c>
      <c r="AV20">
        <f t="shared" si="1"/>
        <v>4.6511627906976744E-2</v>
      </c>
      <c r="AW20">
        <f t="shared" si="1"/>
        <v>5.8139534883720929E-3</v>
      </c>
      <c r="AX20">
        <f t="shared" si="1"/>
        <v>0</v>
      </c>
      <c r="AY20">
        <f t="shared" si="1"/>
        <v>0</v>
      </c>
      <c r="AZ20">
        <f t="shared" si="1"/>
        <v>1.1627906976744186E-2</v>
      </c>
      <c r="BA20">
        <f t="shared" si="1"/>
        <v>1.1627906976744186E-2</v>
      </c>
      <c r="BB20">
        <f t="shared" si="1"/>
        <v>7.5581395348837205E-2</v>
      </c>
      <c r="BC20">
        <f t="shared" si="1"/>
        <v>9.3023255813953487E-2</v>
      </c>
      <c r="BD20">
        <f t="shared" si="2"/>
        <v>0</v>
      </c>
      <c r="BE20">
        <v>3.2</v>
      </c>
      <c r="BF20">
        <v>0.2</v>
      </c>
      <c r="BG20">
        <v>0</v>
      </c>
      <c r="BH20">
        <v>1</v>
      </c>
      <c r="BI20">
        <v>1.2</v>
      </c>
      <c r="BJ20">
        <v>0.46666666666666667</v>
      </c>
      <c r="BK20">
        <v>1.3333333333333333</v>
      </c>
      <c r="BL20">
        <v>2.6666666666666665</v>
      </c>
      <c r="BM20">
        <v>3.4666666666666668</v>
      </c>
      <c r="BN20">
        <v>0.8</v>
      </c>
      <c r="BO20">
        <v>0.4</v>
      </c>
      <c r="BP20">
        <v>0.8</v>
      </c>
      <c r="BQ20">
        <v>1.8</v>
      </c>
      <c r="BR20">
        <v>0.93333333333333335</v>
      </c>
      <c r="BS20">
        <v>0.2</v>
      </c>
      <c r="BT20">
        <v>0.8</v>
      </c>
      <c r="BU20">
        <v>1.2</v>
      </c>
      <c r="BV20">
        <v>0.26666666666666666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0.13333333333333333</v>
      </c>
      <c r="CK20">
        <v>0</v>
      </c>
      <c r="CL20">
        <v>0</v>
      </c>
      <c r="CM20">
        <v>0.2</v>
      </c>
    </row>
    <row r="21" spans="1:91" x14ac:dyDescent="0.25">
      <c r="A21" t="s">
        <v>101</v>
      </c>
      <c r="B21">
        <v>41075</v>
      </c>
      <c r="C21">
        <v>86</v>
      </c>
      <c r="D21">
        <v>154</v>
      </c>
      <c r="E21">
        <v>319.60000000000002</v>
      </c>
      <c r="F21">
        <v>18</v>
      </c>
      <c r="G21">
        <v>84.6</v>
      </c>
      <c r="H21">
        <v>283.33333333333331</v>
      </c>
      <c r="I21">
        <v>8</v>
      </c>
      <c r="J21">
        <v>2781</v>
      </c>
      <c r="K21">
        <v>37.705599999999997</v>
      </c>
      <c r="L21">
        <v>3.8582999999999998</v>
      </c>
      <c r="M21">
        <v>33.847299999999997</v>
      </c>
      <c r="N21">
        <v>0</v>
      </c>
      <c r="O21">
        <v>0</v>
      </c>
      <c r="P21">
        <v>63</v>
      </c>
      <c r="Q21">
        <v>0</v>
      </c>
      <c r="R21">
        <v>0</v>
      </c>
      <c r="S21">
        <v>10</v>
      </c>
      <c r="T21">
        <v>20</v>
      </c>
      <c r="U21">
        <v>70</v>
      </c>
      <c r="V21">
        <v>2</v>
      </c>
      <c r="W21">
        <v>0</v>
      </c>
      <c r="X21">
        <v>80</v>
      </c>
      <c r="Y21">
        <v>2</v>
      </c>
      <c r="Z21">
        <v>1</v>
      </c>
      <c r="AA21">
        <v>3</v>
      </c>
      <c r="AB21">
        <v>13</v>
      </c>
      <c r="AC21">
        <v>6.5</v>
      </c>
      <c r="AD21">
        <v>1</v>
      </c>
      <c r="AE21">
        <v>5</v>
      </c>
      <c r="AF21">
        <v>0</v>
      </c>
      <c r="AG21">
        <v>0</v>
      </c>
      <c r="AH21">
        <v>6.5</v>
      </c>
      <c r="AI21">
        <v>1358</v>
      </c>
      <c r="AJ21">
        <v>1</v>
      </c>
      <c r="AK21">
        <v>30</v>
      </c>
      <c r="AL21">
        <v>1</v>
      </c>
      <c r="AM21">
        <v>9.3023255813953487E-2</v>
      </c>
      <c r="AN21">
        <v>32.337209302325583</v>
      </c>
      <c r="AO21">
        <v>0.43843720930232555</v>
      </c>
      <c r="AP21">
        <v>4.4863953488372091E-2</v>
      </c>
      <c r="AQ21">
        <v>0.39357325581395347</v>
      </c>
      <c r="AR21">
        <v>390</v>
      </c>
      <c r="AS21">
        <v>15.918367346938776</v>
      </c>
      <c r="AT21">
        <v>2030</v>
      </c>
      <c r="AU21">
        <v>82.857142857142861</v>
      </c>
      <c r="AV21">
        <f t="shared" si="1"/>
        <v>0.15116279069767441</v>
      </c>
      <c r="AW21">
        <f t="shared" si="1"/>
        <v>7.5581395348837205E-2</v>
      </c>
      <c r="AX21">
        <f t="shared" si="1"/>
        <v>1.1627906976744186E-2</v>
      </c>
      <c r="AY21">
        <f t="shared" si="1"/>
        <v>5.8139534883720929E-2</v>
      </c>
      <c r="AZ21">
        <f t="shared" si="1"/>
        <v>0</v>
      </c>
      <c r="BA21">
        <f t="shared" si="1"/>
        <v>0</v>
      </c>
      <c r="BB21">
        <f t="shared" si="1"/>
        <v>7.5581395348837205E-2</v>
      </c>
      <c r="BC21">
        <f t="shared" si="1"/>
        <v>15.790697674418604</v>
      </c>
      <c r="BD21">
        <f t="shared" si="2"/>
        <v>0.34883720930232559</v>
      </c>
      <c r="BE21">
        <v>4.7142857142857144</v>
      </c>
      <c r="BF21">
        <v>0</v>
      </c>
      <c r="BG21">
        <v>0</v>
      </c>
      <c r="BH21">
        <v>0.2857142857142857</v>
      </c>
      <c r="BI21">
        <v>0</v>
      </c>
      <c r="BJ21">
        <v>0.7142857142857143</v>
      </c>
      <c r="BK21">
        <v>1.7142857142857142</v>
      </c>
      <c r="BL21">
        <v>0.5714285714285714</v>
      </c>
      <c r="BM21">
        <v>4.2857142857142856</v>
      </c>
      <c r="BN21">
        <v>0.8571428571428571</v>
      </c>
      <c r="BO21">
        <v>1.5714285714285714</v>
      </c>
      <c r="BP21">
        <v>0</v>
      </c>
      <c r="BQ21">
        <v>1.5714285714285714</v>
      </c>
      <c r="BR21">
        <v>2</v>
      </c>
      <c r="BS21">
        <v>0</v>
      </c>
      <c r="BT21">
        <v>0</v>
      </c>
      <c r="BU21">
        <v>2</v>
      </c>
      <c r="BV21">
        <v>0.2857142857142857</v>
      </c>
      <c r="BW21">
        <v>0.8571428571428571</v>
      </c>
      <c r="BX21">
        <v>0.42857142857142855</v>
      </c>
      <c r="BY21">
        <v>3.1428571428571428</v>
      </c>
      <c r="BZ21">
        <v>0.8571428571428571</v>
      </c>
      <c r="CA21">
        <v>0</v>
      </c>
      <c r="CB21">
        <v>0.42857142857142855</v>
      </c>
      <c r="CC21">
        <v>0</v>
      </c>
      <c r="CD21">
        <v>0.2857142857142857</v>
      </c>
      <c r="CE21">
        <v>0</v>
      </c>
      <c r="CF21">
        <v>0.8571428571428571</v>
      </c>
      <c r="CG21">
        <v>0</v>
      </c>
      <c r="CH21">
        <v>0.5714285714285714</v>
      </c>
      <c r="CI21">
        <v>0</v>
      </c>
      <c r="CJ21">
        <v>0</v>
      </c>
      <c r="CK21">
        <v>0.2857142857142857</v>
      </c>
      <c r="CL21">
        <v>0</v>
      </c>
      <c r="CM21">
        <v>0</v>
      </c>
    </row>
    <row r="22" spans="1:91" x14ac:dyDescent="0.25">
      <c r="A22" t="s">
        <v>102</v>
      </c>
      <c r="B22">
        <v>41072</v>
      </c>
      <c r="C22">
        <v>76.180000000000007</v>
      </c>
      <c r="D22">
        <v>740</v>
      </c>
      <c r="E22">
        <v>872.5</v>
      </c>
      <c r="F22">
        <v>790</v>
      </c>
      <c r="G22">
        <v>910</v>
      </c>
      <c r="H22">
        <v>80</v>
      </c>
      <c r="I22">
        <v>3</v>
      </c>
      <c r="J22">
        <v>234</v>
      </c>
      <c r="K22">
        <v>70.91</v>
      </c>
      <c r="L22">
        <v>35.846899999999998</v>
      </c>
      <c r="M22">
        <v>35.063099999999999</v>
      </c>
      <c r="N22">
        <v>0</v>
      </c>
      <c r="O22">
        <v>0</v>
      </c>
      <c r="P22">
        <v>62</v>
      </c>
      <c r="Q22">
        <v>0</v>
      </c>
      <c r="R22">
        <v>0</v>
      </c>
      <c r="S22">
        <v>20</v>
      </c>
      <c r="T22">
        <v>40</v>
      </c>
      <c r="U22">
        <v>40</v>
      </c>
      <c r="V22">
        <v>0</v>
      </c>
      <c r="W22">
        <v>0</v>
      </c>
      <c r="X22">
        <v>0</v>
      </c>
      <c r="Y22">
        <v>2</v>
      </c>
      <c r="Z22">
        <v>0</v>
      </c>
      <c r="AA22">
        <v>3</v>
      </c>
      <c r="AB22">
        <v>10</v>
      </c>
      <c r="AC22">
        <v>0</v>
      </c>
      <c r="AD22">
        <v>0</v>
      </c>
      <c r="AE22">
        <v>10</v>
      </c>
      <c r="AF22">
        <v>0</v>
      </c>
      <c r="AG22">
        <v>1</v>
      </c>
      <c r="AH22">
        <v>15</v>
      </c>
      <c r="AI22">
        <v>3</v>
      </c>
      <c r="AJ22">
        <v>1</v>
      </c>
      <c r="AK22">
        <v>15</v>
      </c>
      <c r="AL22">
        <v>1</v>
      </c>
      <c r="AM22">
        <v>3.9380414807035961E-2</v>
      </c>
      <c r="AN22">
        <v>3.071672354948805</v>
      </c>
      <c r="AO22">
        <v>0.93082173798897339</v>
      </c>
      <c r="AP22">
        <v>0.47055526384877916</v>
      </c>
      <c r="AQ22">
        <v>0.46026647414019423</v>
      </c>
      <c r="AR22">
        <v>0</v>
      </c>
      <c r="AS22">
        <v>0</v>
      </c>
      <c r="AT22">
        <v>0</v>
      </c>
      <c r="AU22">
        <v>0</v>
      </c>
      <c r="AV22">
        <f t="shared" si="1"/>
        <v>0.13126804935678654</v>
      </c>
      <c r="AW22">
        <f t="shared" si="1"/>
        <v>0</v>
      </c>
      <c r="AX22">
        <f t="shared" si="1"/>
        <v>0</v>
      </c>
      <c r="AY22">
        <f t="shared" si="1"/>
        <v>0.13126804935678654</v>
      </c>
      <c r="AZ22">
        <f t="shared" si="1"/>
        <v>0</v>
      </c>
      <c r="BA22">
        <f t="shared" si="1"/>
        <v>1.3126804935678655E-2</v>
      </c>
      <c r="BB22">
        <f t="shared" si="1"/>
        <v>0.19690207403517981</v>
      </c>
      <c r="BC22">
        <f t="shared" si="1"/>
        <v>3.9380414807035961E-2</v>
      </c>
      <c r="BD22">
        <f t="shared" si="2"/>
        <v>0.19690207403517981</v>
      </c>
      <c r="BE22">
        <v>4</v>
      </c>
      <c r="BF22">
        <v>0</v>
      </c>
      <c r="BG22">
        <v>0</v>
      </c>
      <c r="BH22">
        <v>0</v>
      </c>
      <c r="BI22">
        <v>2</v>
      </c>
      <c r="BJ22">
        <v>1</v>
      </c>
      <c r="BK22">
        <v>2</v>
      </c>
      <c r="BL22">
        <v>2.5</v>
      </c>
      <c r="BM22">
        <v>2</v>
      </c>
      <c r="BN22">
        <v>2.5</v>
      </c>
      <c r="BO22">
        <v>1.5</v>
      </c>
      <c r="BP22">
        <v>0</v>
      </c>
      <c r="BQ22">
        <v>2.5</v>
      </c>
      <c r="BR22">
        <v>2.5</v>
      </c>
      <c r="BS22">
        <v>0</v>
      </c>
      <c r="BT22">
        <v>0</v>
      </c>
      <c r="BU22">
        <v>2.5</v>
      </c>
      <c r="BV22">
        <v>1</v>
      </c>
      <c r="BW22">
        <v>1</v>
      </c>
      <c r="BX22">
        <v>3.5</v>
      </c>
      <c r="BY22">
        <v>2</v>
      </c>
      <c r="BZ22">
        <v>1</v>
      </c>
      <c r="CA22">
        <v>0.5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1</v>
      </c>
      <c r="CH22">
        <v>1</v>
      </c>
      <c r="CI22">
        <v>0</v>
      </c>
      <c r="CJ22">
        <v>0</v>
      </c>
      <c r="CK22">
        <v>0</v>
      </c>
      <c r="CL22">
        <v>0</v>
      </c>
      <c r="CM22">
        <v>0</v>
      </c>
    </row>
    <row r="23" spans="1:91" x14ac:dyDescent="0.25">
      <c r="A23" t="s">
        <v>103</v>
      </c>
      <c r="B23">
        <v>41072</v>
      </c>
      <c r="C23">
        <v>53</v>
      </c>
      <c r="D23">
        <v>50</v>
      </c>
      <c r="E23">
        <v>212</v>
      </c>
      <c r="F23">
        <v>56</v>
      </c>
      <c r="G23">
        <v>264.8</v>
      </c>
      <c r="H23">
        <v>93.333333333333329</v>
      </c>
      <c r="I23">
        <v>13</v>
      </c>
      <c r="J23">
        <v>790</v>
      </c>
      <c r="K23">
        <v>11.2417</v>
      </c>
      <c r="L23">
        <v>3.7458999999999998</v>
      </c>
      <c r="M23">
        <v>7.4958</v>
      </c>
      <c r="N23">
        <v>0</v>
      </c>
      <c r="O23">
        <v>0</v>
      </c>
      <c r="P23">
        <v>48</v>
      </c>
      <c r="Q23">
        <v>0</v>
      </c>
      <c r="R23">
        <v>0</v>
      </c>
      <c r="S23">
        <v>5</v>
      </c>
      <c r="T23">
        <v>90</v>
      </c>
      <c r="U23">
        <v>5</v>
      </c>
      <c r="V23">
        <v>2</v>
      </c>
      <c r="W23">
        <v>0</v>
      </c>
      <c r="X23">
        <v>80</v>
      </c>
      <c r="Y23">
        <v>2</v>
      </c>
      <c r="Z23">
        <v>2</v>
      </c>
      <c r="AA23">
        <v>3</v>
      </c>
      <c r="AB23">
        <v>6.5</v>
      </c>
      <c r="AC23">
        <v>0</v>
      </c>
      <c r="AD23">
        <v>0</v>
      </c>
      <c r="AE23">
        <v>1</v>
      </c>
      <c r="AF23">
        <v>0</v>
      </c>
      <c r="AG23">
        <v>0</v>
      </c>
      <c r="AH23">
        <v>8</v>
      </c>
      <c r="AI23">
        <v>0</v>
      </c>
      <c r="AJ23">
        <v>0</v>
      </c>
      <c r="AK23">
        <v>0</v>
      </c>
      <c r="AL23">
        <v>0</v>
      </c>
      <c r="AM23">
        <v>0.24528301886792453</v>
      </c>
      <c r="AN23">
        <v>14.90566037735849</v>
      </c>
      <c r="AO23">
        <v>0.21210754716981131</v>
      </c>
      <c r="AP23">
        <v>7.0677358490566028E-2</v>
      </c>
      <c r="AQ23">
        <v>0.14143018867924528</v>
      </c>
      <c r="AR23">
        <v>2243</v>
      </c>
      <c r="AS23">
        <v>70.534591194968556</v>
      </c>
      <c r="AT23">
        <v>2243</v>
      </c>
      <c r="AU23">
        <v>70.534591194968556</v>
      </c>
      <c r="AV23">
        <f t="shared" si="1"/>
        <v>0.12264150943396226</v>
      </c>
      <c r="AW23">
        <f t="shared" si="1"/>
        <v>0</v>
      </c>
      <c r="AX23">
        <f t="shared" si="1"/>
        <v>0</v>
      </c>
      <c r="AY23">
        <f t="shared" si="1"/>
        <v>1.8867924528301886E-2</v>
      </c>
      <c r="AZ23">
        <f t="shared" si="1"/>
        <v>0</v>
      </c>
      <c r="BA23">
        <f t="shared" si="1"/>
        <v>0</v>
      </c>
      <c r="BB23">
        <f t="shared" si="1"/>
        <v>0.15094339622641509</v>
      </c>
      <c r="BC23">
        <f t="shared" si="1"/>
        <v>0</v>
      </c>
      <c r="BD23">
        <f t="shared" si="2"/>
        <v>0</v>
      </c>
      <c r="BE23">
        <v>2.8</v>
      </c>
      <c r="BF23">
        <v>0.2</v>
      </c>
      <c r="BG23">
        <v>0</v>
      </c>
      <c r="BH23">
        <v>0.4</v>
      </c>
      <c r="BI23">
        <v>0.2</v>
      </c>
      <c r="BJ23">
        <v>0.4</v>
      </c>
      <c r="BK23">
        <v>1.8</v>
      </c>
      <c r="BL23">
        <v>1.6</v>
      </c>
      <c r="BM23">
        <v>1.4</v>
      </c>
      <c r="BN23">
        <v>1.2</v>
      </c>
      <c r="BO23">
        <v>0</v>
      </c>
      <c r="BP23">
        <v>0</v>
      </c>
      <c r="BQ23">
        <v>1</v>
      </c>
      <c r="BR23">
        <v>2</v>
      </c>
      <c r="BS23">
        <v>0</v>
      </c>
      <c r="BT23">
        <v>1</v>
      </c>
      <c r="BU23">
        <v>1.2</v>
      </c>
      <c r="BV23">
        <v>0</v>
      </c>
      <c r="BW23">
        <v>0</v>
      </c>
      <c r="BX23">
        <v>2.6</v>
      </c>
      <c r="BY23">
        <v>0.6</v>
      </c>
      <c r="BZ23">
        <v>0.8</v>
      </c>
      <c r="CA23">
        <v>0</v>
      </c>
      <c r="CB23">
        <v>0.6</v>
      </c>
      <c r="CC23">
        <v>0</v>
      </c>
      <c r="CD23">
        <v>0.2</v>
      </c>
      <c r="CE23">
        <v>0.6</v>
      </c>
      <c r="CF23">
        <v>0</v>
      </c>
      <c r="CG23">
        <v>0.6</v>
      </c>
      <c r="CH23">
        <v>0</v>
      </c>
      <c r="CI23">
        <v>0</v>
      </c>
      <c r="CJ23">
        <v>1</v>
      </c>
      <c r="CK23">
        <v>0.2</v>
      </c>
      <c r="CL23">
        <v>0.8</v>
      </c>
      <c r="CM23">
        <v>0</v>
      </c>
    </row>
    <row r="24" spans="1:91" x14ac:dyDescent="0.25">
      <c r="A24" t="s">
        <v>104</v>
      </c>
      <c r="B24">
        <v>41074</v>
      </c>
      <c r="C24">
        <v>23</v>
      </c>
      <c r="D24">
        <v>310</v>
      </c>
      <c r="E24">
        <v>362</v>
      </c>
      <c r="F24">
        <v>320</v>
      </c>
      <c r="G24">
        <v>345</v>
      </c>
      <c r="H24">
        <v>410</v>
      </c>
      <c r="I24">
        <v>6</v>
      </c>
      <c r="J24">
        <v>1869</v>
      </c>
      <c r="K24">
        <v>10.7156</v>
      </c>
      <c r="L24">
        <v>2.0554999999999999</v>
      </c>
      <c r="M24">
        <v>8.6600999999999999</v>
      </c>
      <c r="N24">
        <v>0</v>
      </c>
      <c r="O24">
        <v>0</v>
      </c>
      <c r="P24">
        <v>11</v>
      </c>
      <c r="Q24">
        <v>0</v>
      </c>
      <c r="R24">
        <v>13</v>
      </c>
      <c r="S24">
        <v>3</v>
      </c>
      <c r="T24">
        <v>37</v>
      </c>
      <c r="U24">
        <v>60</v>
      </c>
      <c r="V24">
        <v>1</v>
      </c>
      <c r="W24">
        <v>0</v>
      </c>
      <c r="X24">
        <v>1</v>
      </c>
      <c r="Y24">
        <v>0</v>
      </c>
      <c r="Z24">
        <v>0</v>
      </c>
      <c r="AA24">
        <v>3</v>
      </c>
      <c r="AB24">
        <v>10</v>
      </c>
      <c r="AC24">
        <v>0</v>
      </c>
      <c r="AD24">
        <v>0</v>
      </c>
      <c r="AE24">
        <v>2</v>
      </c>
      <c r="AF24">
        <v>0</v>
      </c>
      <c r="AG24">
        <v>0</v>
      </c>
      <c r="AH24">
        <v>3</v>
      </c>
      <c r="AI24">
        <v>2</v>
      </c>
      <c r="AJ24">
        <v>1</v>
      </c>
      <c r="AK24">
        <v>0</v>
      </c>
      <c r="AL24">
        <v>0</v>
      </c>
      <c r="AM24">
        <v>0.2608695652173913</v>
      </c>
      <c r="AN24">
        <v>81.260869565217391</v>
      </c>
      <c r="AO24">
        <v>0.46589565217391304</v>
      </c>
      <c r="AP24">
        <v>8.9369565217391297E-2</v>
      </c>
      <c r="AQ24">
        <v>0.37652608695652173</v>
      </c>
      <c r="AR24">
        <v>190</v>
      </c>
      <c r="AS24">
        <v>26.760563380281692</v>
      </c>
      <c r="AT24">
        <v>86</v>
      </c>
      <c r="AU24">
        <v>12.112676056338028</v>
      </c>
      <c r="AV24">
        <f t="shared" si="1"/>
        <v>0.43478260869565216</v>
      </c>
      <c r="AW24">
        <f t="shared" si="1"/>
        <v>0</v>
      </c>
      <c r="AX24">
        <f t="shared" si="1"/>
        <v>0</v>
      </c>
      <c r="AY24">
        <f t="shared" si="1"/>
        <v>8.6956521739130432E-2</v>
      </c>
      <c r="AZ24">
        <f t="shared" si="1"/>
        <v>0</v>
      </c>
      <c r="BA24">
        <f t="shared" si="1"/>
        <v>0</v>
      </c>
      <c r="BB24">
        <f t="shared" si="1"/>
        <v>0.13043478260869565</v>
      </c>
      <c r="BC24">
        <f t="shared" si="1"/>
        <v>8.6956521739130432E-2</v>
      </c>
      <c r="BD24">
        <f t="shared" si="2"/>
        <v>0</v>
      </c>
      <c r="BE24">
        <v>2.3333333333333335</v>
      </c>
      <c r="BF24">
        <v>0</v>
      </c>
      <c r="BG24">
        <v>0.66666666666666663</v>
      </c>
      <c r="BH24">
        <v>0</v>
      </c>
      <c r="BI24">
        <v>0</v>
      </c>
      <c r="BJ24">
        <v>2</v>
      </c>
      <c r="BK24">
        <v>1.3333333333333333</v>
      </c>
      <c r="BL24">
        <v>1</v>
      </c>
      <c r="BM24">
        <v>1.6666666666666667</v>
      </c>
      <c r="BN24">
        <v>0.33333333333333331</v>
      </c>
      <c r="BO24">
        <v>1</v>
      </c>
      <c r="BP24">
        <v>0</v>
      </c>
      <c r="BQ24">
        <v>1.3333333333333333</v>
      </c>
      <c r="BR24">
        <v>2.3333333333333335</v>
      </c>
      <c r="BS24">
        <v>0</v>
      </c>
      <c r="BT24">
        <v>0.66666666666666663</v>
      </c>
      <c r="BU24">
        <v>1.6666666666666667</v>
      </c>
      <c r="BV24">
        <v>0.33333333333333331</v>
      </c>
      <c r="BW24">
        <v>0.66666666666666663</v>
      </c>
      <c r="BX24">
        <v>1.3333333333333333</v>
      </c>
      <c r="BY24">
        <v>0</v>
      </c>
      <c r="BZ24">
        <v>1</v>
      </c>
      <c r="CA24">
        <v>0.33333333333333331</v>
      </c>
      <c r="CB24">
        <v>0</v>
      </c>
      <c r="CC24">
        <v>0</v>
      </c>
      <c r="CD24">
        <v>0.33333333333333331</v>
      </c>
      <c r="CE24">
        <v>0.33333333333333331</v>
      </c>
      <c r="CF24">
        <v>0</v>
      </c>
      <c r="CG24">
        <v>0.66666666666666663</v>
      </c>
      <c r="CH24">
        <v>0</v>
      </c>
      <c r="CI24">
        <v>0</v>
      </c>
      <c r="CJ24">
        <v>0</v>
      </c>
      <c r="CK24">
        <v>0.33333333333333331</v>
      </c>
      <c r="CL24">
        <v>0</v>
      </c>
      <c r="CM24">
        <v>0</v>
      </c>
    </row>
    <row r="25" spans="1:91" x14ac:dyDescent="0.25">
      <c r="A25" t="s">
        <v>105</v>
      </c>
      <c r="B25">
        <v>41074</v>
      </c>
      <c r="C25">
        <v>65</v>
      </c>
      <c r="D25">
        <v>50</v>
      </c>
      <c r="E25">
        <v>280</v>
      </c>
      <c r="F25">
        <v>50</v>
      </c>
      <c r="G25">
        <v>280</v>
      </c>
      <c r="H25">
        <v>115</v>
      </c>
      <c r="I25">
        <v>5</v>
      </c>
      <c r="J25">
        <v>1240</v>
      </c>
      <c r="K25">
        <v>28.1571</v>
      </c>
      <c r="L25">
        <v>9.2611000000000008</v>
      </c>
      <c r="M25">
        <v>18.896000000000001</v>
      </c>
      <c r="N25">
        <v>1</v>
      </c>
      <c r="O25">
        <v>0</v>
      </c>
      <c r="P25">
        <v>64</v>
      </c>
      <c r="Q25">
        <v>0</v>
      </c>
      <c r="R25">
        <v>0</v>
      </c>
      <c r="S25">
        <v>20</v>
      </c>
      <c r="T25">
        <v>40</v>
      </c>
      <c r="U25">
        <v>50</v>
      </c>
      <c r="V25">
        <v>3</v>
      </c>
      <c r="W25">
        <v>0</v>
      </c>
      <c r="X25">
        <v>5</v>
      </c>
      <c r="Y25">
        <v>0</v>
      </c>
      <c r="Z25">
        <v>2</v>
      </c>
      <c r="AA25">
        <v>3</v>
      </c>
      <c r="AB25">
        <v>9</v>
      </c>
      <c r="AC25">
        <v>0</v>
      </c>
      <c r="AD25">
        <v>0</v>
      </c>
      <c r="AE25">
        <v>0</v>
      </c>
      <c r="AF25">
        <v>0</v>
      </c>
      <c r="AG25">
        <v>2</v>
      </c>
      <c r="AH25">
        <v>6</v>
      </c>
      <c r="AI25">
        <v>3</v>
      </c>
      <c r="AJ25">
        <v>1</v>
      </c>
      <c r="AK25">
        <v>0</v>
      </c>
      <c r="AL25">
        <v>1</v>
      </c>
      <c r="AM25">
        <v>7.8125E-2</v>
      </c>
      <c r="AN25">
        <v>19.375</v>
      </c>
      <c r="AO25">
        <v>0.4399546875</v>
      </c>
      <c r="AP25">
        <v>0.14470468750000001</v>
      </c>
      <c r="AQ25">
        <v>0.29525000000000001</v>
      </c>
      <c r="AR25">
        <v>40</v>
      </c>
      <c r="AS25">
        <v>1.3</v>
      </c>
      <c r="AT25">
        <v>40</v>
      </c>
      <c r="AU25">
        <v>1.3</v>
      </c>
      <c r="AV25">
        <f t="shared" si="1"/>
        <v>0.13846153846153847</v>
      </c>
      <c r="AW25">
        <f t="shared" si="1"/>
        <v>0</v>
      </c>
      <c r="AX25">
        <f t="shared" si="1"/>
        <v>0</v>
      </c>
      <c r="AY25">
        <f t="shared" si="1"/>
        <v>0</v>
      </c>
      <c r="AZ25">
        <f t="shared" si="1"/>
        <v>0</v>
      </c>
      <c r="BA25">
        <f t="shared" si="1"/>
        <v>3.0769230769230771E-2</v>
      </c>
      <c r="BB25">
        <f t="shared" si="1"/>
        <v>9.2307692307692313E-2</v>
      </c>
      <c r="BC25">
        <f t="shared" si="1"/>
        <v>4.6153846153846156E-2</v>
      </c>
      <c r="BD25">
        <f t="shared" si="2"/>
        <v>0</v>
      </c>
      <c r="BE25">
        <v>2.4285714285714284</v>
      </c>
      <c r="BF25">
        <v>0</v>
      </c>
      <c r="BG25">
        <v>1</v>
      </c>
      <c r="BH25">
        <v>1</v>
      </c>
      <c r="BI25">
        <v>0.8571428571428571</v>
      </c>
      <c r="BJ25">
        <v>1.4285714285714286</v>
      </c>
      <c r="BK25">
        <v>0.8571428571428571</v>
      </c>
      <c r="BL25">
        <v>1.5714285714285714</v>
      </c>
      <c r="BM25">
        <v>1.7142857142857142</v>
      </c>
      <c r="BN25">
        <v>0.5714285714285714</v>
      </c>
      <c r="BO25">
        <v>1</v>
      </c>
      <c r="BP25">
        <v>0</v>
      </c>
      <c r="BQ25">
        <v>1.1428571428571428</v>
      </c>
      <c r="BR25">
        <v>1.5714285714285714</v>
      </c>
      <c r="BS25">
        <v>0</v>
      </c>
      <c r="BT25">
        <v>1.2857142857142858</v>
      </c>
      <c r="BU25">
        <v>1.2857142857142858</v>
      </c>
      <c r="BV25">
        <v>0</v>
      </c>
      <c r="BW25">
        <v>0</v>
      </c>
      <c r="BX25">
        <v>0.42857142857142855</v>
      </c>
      <c r="BY25">
        <v>1</v>
      </c>
      <c r="BZ25">
        <v>0.2857142857142857</v>
      </c>
      <c r="CA25">
        <v>0.7142857142857143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0.14285714285714285</v>
      </c>
      <c r="CK25">
        <v>0</v>
      </c>
      <c r="CL25">
        <v>0</v>
      </c>
      <c r="CM2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Data2012</vt:lpstr>
    </vt:vector>
  </TitlesOfParts>
  <Company>Estonian University of Life Siences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Tanel Kaart</dc:creator>
  <cp:lastModifiedBy>Tanel Kaart</cp:lastModifiedBy>
  <dcterms:created xsi:type="dcterms:W3CDTF">2016-01-08T07:11:28Z</dcterms:created>
  <dcterms:modified xsi:type="dcterms:W3CDTF">2016-01-08T07:12:33Z</dcterms:modified>
</cp:coreProperties>
</file>