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nel\Documents\My Web Sites\mmstatistika_koolitus_EMYs_2016\"/>
    </mc:Choice>
  </mc:AlternateContent>
  <bookViews>
    <workbookView xWindow="0" yWindow="90" windowWidth="15360" windowHeight="8145"/>
  </bookViews>
  <sheets>
    <sheet name="Moskva2013p" sheetId="3" r:id="rId1"/>
    <sheet name="Sheet1" sheetId="4" r:id="rId2"/>
  </sheets>
  <definedNames>
    <definedName name="_xlnm._FilterDatabase" localSheetId="0" hidden="1">Moskva2013p!$A$1:$M$25</definedName>
  </definedNames>
  <calcPr calcId="152511"/>
</workbook>
</file>

<file path=xl/calcChain.xml><?xml version="1.0" encoding="utf-8"?>
<calcChain xmlns="http://schemas.openxmlformats.org/spreadsheetml/2006/main">
  <c r="M79" i="4" l="1"/>
  <c r="O1" i="3"/>
  <c r="P1" i="3"/>
  <c r="Q1" i="3"/>
  <c r="R1" i="3"/>
  <c r="S1" i="3"/>
  <c r="T1" i="3"/>
  <c r="U1" i="3"/>
  <c r="V1" i="3"/>
  <c r="W1" i="3"/>
  <c r="N1" i="3"/>
</calcChain>
</file>

<file path=xl/sharedStrings.xml><?xml version="1.0" encoding="utf-8"?>
<sst xmlns="http://schemas.openxmlformats.org/spreadsheetml/2006/main" count="210" uniqueCount="114">
  <si>
    <t>Ashton Eaton (USA)</t>
  </si>
  <si>
    <t>Michael Schrader (GER)</t>
  </si>
  <si>
    <t>Damian Warner (CAN)</t>
  </si>
  <si>
    <t>Kevin Mayer (FRA)</t>
  </si>
  <si>
    <t>Eelco Sintnicolaas (NED)</t>
  </si>
  <si>
    <t>Carlos Chinin (BRA)</t>
  </si>
  <si>
    <t>Rico Freimuth (GER)</t>
  </si>
  <si>
    <t>Ilya Shkurenev (RUS)</t>
  </si>
  <si>
    <t>Willem Coertzen (RSA)</t>
  </si>
  <si>
    <t>Leonel Suárez (CUB)</t>
  </si>
  <si>
    <t>Pascal Behrenbruch (GER)</t>
  </si>
  <si>
    <t>Andrei Krauchanka (BLR)</t>
  </si>
  <si>
    <t>Gunnar Nixon (USA)</t>
  </si>
  <si>
    <t>Mihail Dudaš (SRB)</t>
  </si>
  <si>
    <t>Thomas van der Plaetsen (BEL)</t>
  </si>
  <si>
    <t>Artem Lukyanenko (RUS)</t>
  </si>
  <si>
    <t>Mikk Pahapill (EST)</t>
  </si>
  <si>
    <t>Eduard Mikhan (BLR)</t>
  </si>
  <si>
    <t>Maicel Uibo (EST)</t>
  </si>
  <si>
    <t>Sergey Sviridov (RUS)</t>
  </si>
  <si>
    <t>Pelle Rietveld (NED)</t>
  </si>
  <si>
    <t>Keisuke Ushiro (JPN)</t>
  </si>
  <si>
    <t>Brent Newdick (NZL)</t>
  </si>
  <si>
    <t>Marcus Nilsson (SWE)</t>
  </si>
  <si>
    <t>NIMI</t>
  </si>
  <si>
    <t>KOKKU</t>
  </si>
  <si>
    <t>KETTAHEIDE</t>
  </si>
  <si>
    <t>ODAVISE</t>
  </si>
  <si>
    <t>KOHT</t>
  </si>
  <si>
    <t>OS</t>
  </si>
  <si>
    <t>BIB</t>
  </si>
  <si>
    <t>ATHLETE</t>
  </si>
  <si>
    <t>COUNTRY</t>
  </si>
  <si>
    <t>Points</t>
  </si>
  <si>
    <t>100 Metres</t>
  </si>
  <si>
    <t>Long Jump</t>
  </si>
  <si>
    <t>Shot Put</t>
  </si>
  <si>
    <t>High Jump</t>
  </si>
  <si>
    <t>400 Metres</t>
  </si>
  <si>
    <t>110 Metres Hurdles</t>
  </si>
  <si>
    <t>Discus Throw</t>
  </si>
  <si>
    <t>Pole Vault</t>
  </si>
  <si>
    <t>Javelin Throw</t>
  </si>
  <si>
    <t>1500 Metres</t>
  </si>
  <si>
    <t>POS</t>
  </si>
  <si>
    <t>Ashton Eaton</t>
  </si>
  <si>
    <t>USA</t>
  </si>
  <si>
    <t>8809 WL</t>
  </si>
  <si>
    <t>Mark</t>
  </si>
  <si>
    <t>Wind m/s</t>
  </si>
  <si>
    <t>Michael Schrader</t>
  </si>
  <si>
    <t>GER</t>
  </si>
  <si>
    <t>8670 PB</t>
  </si>
  <si>
    <t>Damian Warner</t>
  </si>
  <si>
    <t>CAN</t>
  </si>
  <si>
    <t>8512 PB</t>
  </si>
  <si>
    <t>Kevin Mayer</t>
  </si>
  <si>
    <t>FRA</t>
  </si>
  <si>
    <t>8446 PB</t>
  </si>
  <si>
    <t>Eelco Sintnicolaas</t>
  </si>
  <si>
    <t>NED</t>
  </si>
  <si>
    <t>8391 SB</t>
  </si>
  <si>
    <t>Carlos Chinin</t>
  </si>
  <si>
    <t>BRA</t>
  </si>
  <si>
    <t>Rico Freimuth</t>
  </si>
  <si>
    <t>8382 PB</t>
  </si>
  <si>
    <t>Ilya Shkurenev</t>
  </si>
  <si>
    <t>RUS</t>
  </si>
  <si>
    <t>8370 PB</t>
  </si>
  <si>
    <t>Willem Coertzen</t>
  </si>
  <si>
    <t>RSA</t>
  </si>
  <si>
    <t>8343 AR</t>
  </si>
  <si>
    <t>Leonel Suárez</t>
  </si>
  <si>
    <t>CUB</t>
  </si>
  <si>
    <t>8317 SB</t>
  </si>
  <si>
    <t>Pascal Behrenbruch</t>
  </si>
  <si>
    <t>Andrei Krauchanka</t>
  </si>
  <si>
    <t>BLR</t>
  </si>
  <si>
    <t>Gunnar Nixon</t>
  </si>
  <si>
    <t>8312 PB</t>
  </si>
  <si>
    <t>Mihail Dudaš</t>
  </si>
  <si>
    <t>SRB</t>
  </si>
  <si>
    <t>8275 NR</t>
  </si>
  <si>
    <t>Thomas van der Plaetsen</t>
  </si>
  <si>
    <t>BEL</t>
  </si>
  <si>
    <t>8255 PB</t>
  </si>
  <si>
    <t>Artem Lukyanenko</t>
  </si>
  <si>
    <t>8177 PB</t>
  </si>
  <si>
    <t>Mikk Pahapill</t>
  </si>
  <si>
    <t>EST</t>
  </si>
  <si>
    <t>8170 SB</t>
  </si>
  <si>
    <t>Eduard Mikhan</t>
  </si>
  <si>
    <t>Maicel Uibo</t>
  </si>
  <si>
    <t>Sergey Sviridov</t>
  </si>
  <si>
    <t>Pelle Rietveld</t>
  </si>
  <si>
    <t>7840 SB</t>
  </si>
  <si>
    <t>Keisuke Ushiro</t>
  </si>
  <si>
    <t>JPN</t>
  </si>
  <si>
    <t>Brent Newdick</t>
  </si>
  <si>
    <t>NZL</t>
  </si>
  <si>
    <t>7744 SB</t>
  </si>
  <si>
    <t>Marcus Nilsson</t>
  </si>
  <si>
    <t>SWE</t>
  </si>
  <si>
    <t>Gaël Quérin</t>
  </si>
  <si>
    <t>NM</t>
  </si>
  <si>
    <t>Gaël Quérin (FRA)</t>
  </si>
  <si>
    <t>J_100M</t>
  </si>
  <si>
    <t>KAUGUSHYPE</t>
  </si>
  <si>
    <t>KUULIT6UGE</t>
  </si>
  <si>
    <t>J_400M</t>
  </si>
  <si>
    <t>TJ_110M</t>
  </si>
  <si>
    <t>TEIVASHYPE</t>
  </si>
  <si>
    <t>J_1500M</t>
  </si>
  <si>
    <t>K6RGUSHYPE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</si>
</sst>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"/>
  </numFmts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NumberFormat="1"/>
    <xf numFmtId="2" fontId="0" fillId="0" borderId="0" xfId="0" applyNumberFormat="1"/>
    <xf numFmtId="177" fontId="0" fillId="0" borderId="0" xfId="0" applyNumberFormat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7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142875</xdr:colOff>
      <xdr:row>2</xdr:row>
      <xdr:rowOff>95250</xdr:rowOff>
    </xdr:to>
    <xdr:pic>
      <xdr:nvPicPr>
        <xdr:cNvPr id="1125" name="Picture 1" descr="US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43000"/>
          <a:ext cx="142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95250</xdr:rowOff>
    </xdr:to>
    <xdr:pic>
      <xdr:nvPicPr>
        <xdr:cNvPr id="1126" name="Picture 2" descr="GER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05000"/>
          <a:ext cx="142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142875</xdr:colOff>
      <xdr:row>8</xdr:row>
      <xdr:rowOff>95250</xdr:rowOff>
    </xdr:to>
    <xdr:pic>
      <xdr:nvPicPr>
        <xdr:cNvPr id="1127" name="Picture 3" descr="CA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667000"/>
          <a:ext cx="142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95250</xdr:rowOff>
    </xdr:to>
    <xdr:pic>
      <xdr:nvPicPr>
        <xdr:cNvPr id="1128" name="Picture 4" descr="FRA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429000"/>
          <a:ext cx="142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142875</xdr:colOff>
      <xdr:row>14</xdr:row>
      <xdr:rowOff>95250</xdr:rowOff>
    </xdr:to>
    <xdr:pic>
      <xdr:nvPicPr>
        <xdr:cNvPr id="1129" name="Picture 5" descr="N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191000"/>
          <a:ext cx="142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95250</xdr:rowOff>
    </xdr:to>
    <xdr:pic>
      <xdr:nvPicPr>
        <xdr:cNvPr id="1130" name="Picture 6" descr="BRA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953000"/>
          <a:ext cx="142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142875</xdr:colOff>
      <xdr:row>20</xdr:row>
      <xdr:rowOff>95250</xdr:rowOff>
    </xdr:to>
    <xdr:pic>
      <xdr:nvPicPr>
        <xdr:cNvPr id="1131" name="Picture 7" descr="GER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715000"/>
          <a:ext cx="142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142875</xdr:colOff>
      <xdr:row>23</xdr:row>
      <xdr:rowOff>95250</xdr:rowOff>
    </xdr:to>
    <xdr:pic>
      <xdr:nvPicPr>
        <xdr:cNvPr id="1132" name="Picture 8" descr="RUS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477000"/>
          <a:ext cx="142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142875</xdr:colOff>
      <xdr:row>26</xdr:row>
      <xdr:rowOff>95250</xdr:rowOff>
    </xdr:to>
    <xdr:pic>
      <xdr:nvPicPr>
        <xdr:cNvPr id="1133" name="Picture 9" descr="RSA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239000"/>
          <a:ext cx="142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142875</xdr:colOff>
      <xdr:row>29</xdr:row>
      <xdr:rowOff>95250</xdr:rowOff>
    </xdr:to>
    <xdr:pic>
      <xdr:nvPicPr>
        <xdr:cNvPr id="1134" name="Picture 10" descr="CUB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001000"/>
          <a:ext cx="142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142875</xdr:colOff>
      <xdr:row>32</xdr:row>
      <xdr:rowOff>95250</xdr:rowOff>
    </xdr:to>
    <xdr:pic>
      <xdr:nvPicPr>
        <xdr:cNvPr id="1135" name="Picture 11" descr="GER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763000"/>
          <a:ext cx="142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95250</xdr:rowOff>
    </xdr:to>
    <xdr:pic>
      <xdr:nvPicPr>
        <xdr:cNvPr id="1136" name="Picture 12" descr="BLR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525000"/>
          <a:ext cx="142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142875</xdr:colOff>
      <xdr:row>38</xdr:row>
      <xdr:rowOff>95250</xdr:rowOff>
    </xdr:to>
    <xdr:pic>
      <xdr:nvPicPr>
        <xdr:cNvPr id="1137" name="Picture 13" descr="US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287000"/>
          <a:ext cx="142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142875</xdr:colOff>
      <xdr:row>41</xdr:row>
      <xdr:rowOff>95250</xdr:rowOff>
    </xdr:to>
    <xdr:pic>
      <xdr:nvPicPr>
        <xdr:cNvPr id="1138" name="Picture 14" descr="SRB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049000"/>
          <a:ext cx="142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142875</xdr:colOff>
      <xdr:row>44</xdr:row>
      <xdr:rowOff>95250</xdr:rowOff>
    </xdr:to>
    <xdr:pic>
      <xdr:nvPicPr>
        <xdr:cNvPr id="1139" name="Picture 15" descr="BEL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811000"/>
          <a:ext cx="142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95250</xdr:rowOff>
    </xdr:to>
    <xdr:pic>
      <xdr:nvPicPr>
        <xdr:cNvPr id="1140" name="Picture 16" descr="RUS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573000"/>
          <a:ext cx="142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142875</xdr:colOff>
      <xdr:row>50</xdr:row>
      <xdr:rowOff>95250</xdr:rowOff>
    </xdr:to>
    <xdr:pic>
      <xdr:nvPicPr>
        <xdr:cNvPr id="1141" name="Picture 17" descr="EST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3335000"/>
          <a:ext cx="142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142875</xdr:colOff>
      <xdr:row>53</xdr:row>
      <xdr:rowOff>95250</xdr:rowOff>
    </xdr:to>
    <xdr:pic>
      <xdr:nvPicPr>
        <xdr:cNvPr id="1142" name="Picture 18" descr="BLR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4097000"/>
          <a:ext cx="142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142875</xdr:colOff>
      <xdr:row>56</xdr:row>
      <xdr:rowOff>95250</xdr:rowOff>
    </xdr:to>
    <xdr:pic>
      <xdr:nvPicPr>
        <xdr:cNvPr id="1143" name="Picture 19" descr="EST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4859000"/>
          <a:ext cx="142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142875</xdr:colOff>
      <xdr:row>59</xdr:row>
      <xdr:rowOff>95250</xdr:rowOff>
    </xdr:to>
    <xdr:pic>
      <xdr:nvPicPr>
        <xdr:cNvPr id="1144" name="Picture 20" descr="RUS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5621000"/>
          <a:ext cx="142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142875</xdr:colOff>
      <xdr:row>62</xdr:row>
      <xdr:rowOff>95250</xdr:rowOff>
    </xdr:to>
    <xdr:pic>
      <xdr:nvPicPr>
        <xdr:cNvPr id="1145" name="Picture 21" descr="N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6383000"/>
          <a:ext cx="142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142875</xdr:colOff>
      <xdr:row>65</xdr:row>
      <xdr:rowOff>95250</xdr:rowOff>
    </xdr:to>
    <xdr:pic>
      <xdr:nvPicPr>
        <xdr:cNvPr id="1146" name="Picture 22" descr="JPN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7145000"/>
          <a:ext cx="142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142875</xdr:colOff>
      <xdr:row>68</xdr:row>
      <xdr:rowOff>95250</xdr:rowOff>
    </xdr:to>
    <xdr:pic>
      <xdr:nvPicPr>
        <xdr:cNvPr id="1147" name="Picture 23" descr="NZL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7907000"/>
          <a:ext cx="142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142875</xdr:colOff>
      <xdr:row>71</xdr:row>
      <xdr:rowOff>95250</xdr:rowOff>
    </xdr:to>
    <xdr:pic>
      <xdr:nvPicPr>
        <xdr:cNvPr id="1148" name="Picture 24" descr="SWE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669000"/>
          <a:ext cx="142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142875</xdr:colOff>
      <xdr:row>74</xdr:row>
      <xdr:rowOff>95250</xdr:rowOff>
    </xdr:to>
    <xdr:pic>
      <xdr:nvPicPr>
        <xdr:cNvPr id="1149" name="Picture 25" descr="FRA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431000"/>
          <a:ext cx="142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aaf.org/athletes/athlete=245712" TargetMode="External"/><Relationship Id="rId13" Type="http://schemas.openxmlformats.org/officeDocument/2006/relationships/hyperlink" Target="http://www.iaaf.org/athletes/athlete=250509" TargetMode="External"/><Relationship Id="rId18" Type="http://schemas.openxmlformats.org/officeDocument/2006/relationships/hyperlink" Target="http://www.iaaf.org/athletes/athlete=231278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iaaf.org/athletes/athlete=263031" TargetMode="External"/><Relationship Id="rId21" Type="http://schemas.openxmlformats.org/officeDocument/2006/relationships/hyperlink" Target="http://www.iaaf.org/athletes/athlete=199328" TargetMode="External"/><Relationship Id="rId7" Type="http://schemas.openxmlformats.org/officeDocument/2006/relationships/hyperlink" Target="http://www.iaaf.org/athletes/athlete=225978" TargetMode="External"/><Relationship Id="rId12" Type="http://schemas.openxmlformats.org/officeDocument/2006/relationships/hyperlink" Target="http://www.iaaf.org/athletes/athlete=196475" TargetMode="External"/><Relationship Id="rId17" Type="http://schemas.openxmlformats.org/officeDocument/2006/relationships/hyperlink" Target="http://www.iaaf.org/athletes/athlete=190050" TargetMode="External"/><Relationship Id="rId25" Type="http://schemas.openxmlformats.org/officeDocument/2006/relationships/hyperlink" Target="http://www.iaaf.org/athletes/athlete=226806" TargetMode="External"/><Relationship Id="rId2" Type="http://schemas.openxmlformats.org/officeDocument/2006/relationships/hyperlink" Target="http://www.iaaf.org/athletes/athlete=207393" TargetMode="External"/><Relationship Id="rId16" Type="http://schemas.openxmlformats.org/officeDocument/2006/relationships/hyperlink" Target="http://www.iaaf.org/athletes/athlete=236404" TargetMode="External"/><Relationship Id="rId20" Type="http://schemas.openxmlformats.org/officeDocument/2006/relationships/hyperlink" Target="http://www.iaaf.org/athletes/athlete=250350" TargetMode="External"/><Relationship Id="rId1" Type="http://schemas.openxmlformats.org/officeDocument/2006/relationships/hyperlink" Target="http://www.iaaf.org/athletes/athlete=231489" TargetMode="External"/><Relationship Id="rId6" Type="http://schemas.openxmlformats.org/officeDocument/2006/relationships/hyperlink" Target="http://www.iaaf.org/athletes/athlete=201926" TargetMode="External"/><Relationship Id="rId11" Type="http://schemas.openxmlformats.org/officeDocument/2006/relationships/hyperlink" Target="http://www.iaaf.org/athletes/athlete=198180" TargetMode="External"/><Relationship Id="rId24" Type="http://schemas.openxmlformats.org/officeDocument/2006/relationships/hyperlink" Target="http://www.iaaf.org/athletes/athlete=251276" TargetMode="External"/><Relationship Id="rId5" Type="http://schemas.openxmlformats.org/officeDocument/2006/relationships/hyperlink" Target="http://www.iaaf.org/athletes/athlete=207395" TargetMode="External"/><Relationship Id="rId15" Type="http://schemas.openxmlformats.org/officeDocument/2006/relationships/hyperlink" Target="http://www.iaaf.org/athletes/athlete=238823" TargetMode="External"/><Relationship Id="rId23" Type="http://schemas.openxmlformats.org/officeDocument/2006/relationships/hyperlink" Target="http://www.iaaf.org/athletes/athlete=183722" TargetMode="External"/><Relationship Id="rId10" Type="http://schemas.openxmlformats.org/officeDocument/2006/relationships/hyperlink" Target="http://www.iaaf.org/athletes/athlete=220525" TargetMode="External"/><Relationship Id="rId19" Type="http://schemas.openxmlformats.org/officeDocument/2006/relationships/hyperlink" Target="http://www.iaaf.org/athletes/athlete=249490" TargetMode="External"/><Relationship Id="rId4" Type="http://schemas.openxmlformats.org/officeDocument/2006/relationships/hyperlink" Target="http://www.iaaf.org/athletes/athlete=248948" TargetMode="External"/><Relationship Id="rId9" Type="http://schemas.openxmlformats.org/officeDocument/2006/relationships/hyperlink" Target="http://www.iaaf.org/athletes/athlete=238444" TargetMode="External"/><Relationship Id="rId14" Type="http://schemas.openxmlformats.org/officeDocument/2006/relationships/hyperlink" Target="http://www.iaaf.org/athletes/athlete=226069" TargetMode="External"/><Relationship Id="rId22" Type="http://schemas.openxmlformats.org/officeDocument/2006/relationships/hyperlink" Target="http://www.iaaf.org/athletes/athlete=2412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tabSelected="1" zoomScale="90" zoomScaleNormal="90" workbookViewId="0">
      <selection activeCell="C7" sqref="C7"/>
    </sheetView>
  </sheetViews>
  <sheetFormatPr defaultRowHeight="15" x14ac:dyDescent="0.25"/>
  <cols>
    <col min="1" max="1" width="27.28515625" customWidth="1"/>
  </cols>
  <sheetData>
    <row r="1" spans="1:23" x14ac:dyDescent="0.25">
      <c r="A1" t="s">
        <v>24</v>
      </c>
      <c r="B1" t="s">
        <v>28</v>
      </c>
      <c r="C1" t="s">
        <v>25</v>
      </c>
      <c r="D1" t="s">
        <v>106</v>
      </c>
      <c r="E1" t="s">
        <v>107</v>
      </c>
      <c r="F1" t="s">
        <v>108</v>
      </c>
      <c r="G1" t="s">
        <v>113</v>
      </c>
      <c r="H1" t="s">
        <v>109</v>
      </c>
      <c r="I1" t="s">
        <v>110</v>
      </c>
      <c r="J1" t="s">
        <v>26</v>
      </c>
      <c r="K1" t="s">
        <v>111</v>
      </c>
      <c r="L1" t="s">
        <v>27</v>
      </c>
      <c r="M1" t="s">
        <v>112</v>
      </c>
      <c r="N1" t="str">
        <f>"P_"&amp;D1</f>
        <v>P_J_100M</v>
      </c>
      <c r="O1" t="str">
        <f t="shared" ref="O1:W1" si="0">"P_"&amp;E1</f>
        <v>P_KAUGUSHYPE</v>
      </c>
      <c r="P1" t="str">
        <f t="shared" si="0"/>
        <v>P_KUULIT6UGE</v>
      </c>
      <c r="Q1" t="str">
        <f t="shared" si="0"/>
        <v>P_K6RGUSHYPE</v>
      </c>
      <c r="R1" t="str">
        <f t="shared" si="0"/>
        <v>P_J_400M</v>
      </c>
      <c r="S1" t="str">
        <f t="shared" si="0"/>
        <v>P_TJ_110M</v>
      </c>
      <c r="T1" t="str">
        <f t="shared" si="0"/>
        <v>P_KETTAHEIDE</v>
      </c>
      <c r="U1" t="str">
        <f t="shared" si="0"/>
        <v>P_TEIVASHYPE</v>
      </c>
      <c r="V1" t="str">
        <f t="shared" si="0"/>
        <v>P_ODAVISE</v>
      </c>
      <c r="W1" t="str">
        <f t="shared" si="0"/>
        <v>P_J_1500M</v>
      </c>
    </row>
    <row r="2" spans="1:23" x14ac:dyDescent="0.25">
      <c r="A2" t="s">
        <v>0</v>
      </c>
      <c r="B2">
        <v>1</v>
      </c>
      <c r="C2" s="1">
        <v>8809</v>
      </c>
      <c r="D2">
        <v>10.35</v>
      </c>
      <c r="E2">
        <v>7.73</v>
      </c>
      <c r="F2">
        <v>14.39</v>
      </c>
      <c r="G2">
        <v>1.93</v>
      </c>
      <c r="H2" s="2">
        <v>46.02</v>
      </c>
      <c r="I2">
        <v>13.72</v>
      </c>
      <c r="J2" s="2">
        <v>45</v>
      </c>
      <c r="K2" s="2">
        <v>5.2</v>
      </c>
      <c r="L2">
        <v>64.83</v>
      </c>
      <c r="M2" s="3">
        <v>269.8</v>
      </c>
      <c r="N2">
        <v>1011</v>
      </c>
      <c r="O2">
        <v>992</v>
      </c>
      <c r="P2">
        <v>752</v>
      </c>
      <c r="Q2">
        <v>740</v>
      </c>
      <c r="R2">
        <v>1007</v>
      </c>
      <c r="S2">
        <v>1011</v>
      </c>
      <c r="T2">
        <v>767</v>
      </c>
      <c r="U2">
        <v>972</v>
      </c>
      <c r="V2">
        <v>811</v>
      </c>
      <c r="W2">
        <v>746</v>
      </c>
    </row>
    <row r="3" spans="1:23" x14ac:dyDescent="0.25">
      <c r="A3" t="s">
        <v>1</v>
      </c>
      <c r="B3">
        <v>2</v>
      </c>
      <c r="C3" s="1">
        <v>8670</v>
      </c>
      <c r="D3">
        <v>10.73</v>
      </c>
      <c r="E3">
        <v>7.85</v>
      </c>
      <c r="F3">
        <v>14.56</v>
      </c>
      <c r="G3">
        <v>1.99</v>
      </c>
      <c r="H3" s="2">
        <v>47.66</v>
      </c>
      <c r="I3">
        <v>14.29</v>
      </c>
      <c r="J3" s="2">
        <v>46.44</v>
      </c>
      <c r="K3" s="2">
        <v>5</v>
      </c>
      <c r="L3">
        <v>65.67</v>
      </c>
      <c r="M3" s="3">
        <v>265.39999999999998</v>
      </c>
      <c r="N3">
        <v>922</v>
      </c>
      <c r="O3">
        <v>1022</v>
      </c>
      <c r="P3">
        <v>763</v>
      </c>
      <c r="Q3">
        <v>794</v>
      </c>
      <c r="R3">
        <v>926</v>
      </c>
      <c r="S3">
        <v>937</v>
      </c>
      <c r="T3">
        <v>797</v>
      </c>
      <c r="U3">
        <v>910</v>
      </c>
      <c r="V3">
        <v>824</v>
      </c>
      <c r="W3">
        <v>775</v>
      </c>
    </row>
    <row r="4" spans="1:23" x14ac:dyDescent="0.25">
      <c r="A4" t="s">
        <v>2</v>
      </c>
      <c r="B4">
        <v>3</v>
      </c>
      <c r="C4" s="1">
        <v>8512</v>
      </c>
      <c r="D4">
        <v>10.43</v>
      </c>
      <c r="E4">
        <v>7.39</v>
      </c>
      <c r="F4">
        <v>14.23</v>
      </c>
      <c r="G4">
        <v>2.0499999999999998</v>
      </c>
      <c r="H4" s="2">
        <v>48.41</v>
      </c>
      <c r="I4">
        <v>13.96</v>
      </c>
      <c r="J4" s="2">
        <v>44.13</v>
      </c>
      <c r="K4" s="2">
        <v>4.8</v>
      </c>
      <c r="L4">
        <v>64.67</v>
      </c>
      <c r="M4" s="3">
        <v>270</v>
      </c>
      <c r="N4">
        <v>992</v>
      </c>
      <c r="O4">
        <v>908</v>
      </c>
      <c r="P4">
        <v>742</v>
      </c>
      <c r="Q4">
        <v>850</v>
      </c>
      <c r="R4">
        <v>889</v>
      </c>
      <c r="S4">
        <v>980</v>
      </c>
      <c r="T4">
        <v>749</v>
      </c>
      <c r="U4">
        <v>849</v>
      </c>
      <c r="V4">
        <v>808</v>
      </c>
      <c r="W4">
        <v>745</v>
      </c>
    </row>
    <row r="5" spans="1:23" x14ac:dyDescent="0.25">
      <c r="A5" t="s">
        <v>3</v>
      </c>
      <c r="B5">
        <v>4</v>
      </c>
      <c r="C5" s="1">
        <v>8446</v>
      </c>
      <c r="D5">
        <v>11.23</v>
      </c>
      <c r="E5">
        <v>7.5</v>
      </c>
      <c r="F5">
        <v>13.76</v>
      </c>
      <c r="G5">
        <v>2.0499999999999998</v>
      </c>
      <c r="H5" s="2">
        <v>49.53</v>
      </c>
      <c r="I5">
        <v>14.21</v>
      </c>
      <c r="J5" s="2">
        <v>45.37</v>
      </c>
      <c r="K5" s="2">
        <v>5.2</v>
      </c>
      <c r="L5">
        <v>66.09</v>
      </c>
      <c r="M5" s="3">
        <v>265</v>
      </c>
      <c r="N5">
        <v>810</v>
      </c>
      <c r="O5">
        <v>935</v>
      </c>
      <c r="P5">
        <v>714</v>
      </c>
      <c r="Q5">
        <v>850</v>
      </c>
      <c r="R5">
        <v>836</v>
      </c>
      <c r="S5">
        <v>948</v>
      </c>
      <c r="T5">
        <v>774</v>
      </c>
      <c r="U5">
        <v>972</v>
      </c>
      <c r="V5">
        <v>830</v>
      </c>
      <c r="W5">
        <v>777</v>
      </c>
    </row>
    <row r="6" spans="1:23" x14ac:dyDescent="0.25">
      <c r="A6" t="s">
        <v>4</v>
      </c>
      <c r="B6">
        <v>5</v>
      </c>
      <c r="C6" s="1">
        <v>8391</v>
      </c>
      <c r="D6">
        <v>10.85</v>
      </c>
      <c r="E6">
        <v>7.65</v>
      </c>
      <c r="F6">
        <v>14.08</v>
      </c>
      <c r="G6">
        <v>2.02</v>
      </c>
      <c r="H6" s="2">
        <v>48.25</v>
      </c>
      <c r="I6">
        <v>14.18</v>
      </c>
      <c r="J6" s="2">
        <v>39.21</v>
      </c>
      <c r="K6" s="2">
        <v>5.3</v>
      </c>
      <c r="L6">
        <v>56.75</v>
      </c>
      <c r="M6" s="3">
        <v>264.60000000000002</v>
      </c>
      <c r="N6">
        <v>894</v>
      </c>
      <c r="O6">
        <v>972</v>
      </c>
      <c r="P6">
        <v>733</v>
      </c>
      <c r="Q6">
        <v>822</v>
      </c>
      <c r="R6">
        <v>897</v>
      </c>
      <c r="S6">
        <v>951</v>
      </c>
      <c r="T6">
        <v>649</v>
      </c>
      <c r="U6">
        <v>1004</v>
      </c>
      <c r="V6">
        <v>689</v>
      </c>
      <c r="W6">
        <v>780</v>
      </c>
    </row>
    <row r="7" spans="1:23" x14ac:dyDescent="0.25">
      <c r="A7" t="s">
        <v>5</v>
      </c>
      <c r="B7">
        <v>6</v>
      </c>
      <c r="C7" s="1">
        <v>8388</v>
      </c>
      <c r="D7">
        <v>10.78</v>
      </c>
      <c r="E7">
        <v>7.54</v>
      </c>
      <c r="F7">
        <v>14.49</v>
      </c>
      <c r="G7">
        <v>1.96</v>
      </c>
      <c r="H7" s="2">
        <v>48.8</v>
      </c>
      <c r="I7">
        <v>14.05</v>
      </c>
      <c r="J7" s="2">
        <v>45.84</v>
      </c>
      <c r="K7" s="2">
        <v>5.0999999999999996</v>
      </c>
      <c r="L7">
        <v>59.98</v>
      </c>
      <c r="M7" s="3">
        <v>276</v>
      </c>
      <c r="N7">
        <v>910</v>
      </c>
      <c r="O7">
        <v>945</v>
      </c>
      <c r="P7">
        <v>758</v>
      </c>
      <c r="Q7">
        <v>767</v>
      </c>
      <c r="R7">
        <v>871</v>
      </c>
      <c r="S7">
        <v>968</v>
      </c>
      <c r="T7">
        <v>784</v>
      </c>
      <c r="U7">
        <v>941</v>
      </c>
      <c r="V7">
        <v>738</v>
      </c>
      <c r="W7">
        <v>706</v>
      </c>
    </row>
    <row r="8" spans="1:23" x14ac:dyDescent="0.25">
      <c r="A8" t="s">
        <v>6</v>
      </c>
      <c r="B8">
        <v>7</v>
      </c>
      <c r="C8" s="1">
        <v>8382</v>
      </c>
      <c r="D8">
        <v>10.6</v>
      </c>
      <c r="E8">
        <v>7.22</v>
      </c>
      <c r="F8">
        <v>14.8</v>
      </c>
      <c r="G8">
        <v>1.99</v>
      </c>
      <c r="H8" s="2">
        <v>48.05</v>
      </c>
      <c r="I8">
        <v>13.9</v>
      </c>
      <c r="J8" s="2">
        <v>48.74</v>
      </c>
      <c r="K8" s="2">
        <v>4.9000000000000004</v>
      </c>
      <c r="L8">
        <v>56.21</v>
      </c>
      <c r="M8" s="3">
        <v>277.8</v>
      </c>
      <c r="N8">
        <v>952</v>
      </c>
      <c r="O8">
        <v>866</v>
      </c>
      <c r="P8">
        <v>777</v>
      </c>
      <c r="Q8">
        <v>794</v>
      </c>
      <c r="R8">
        <v>907</v>
      </c>
      <c r="S8">
        <v>987</v>
      </c>
      <c r="T8">
        <v>844</v>
      </c>
      <c r="U8">
        <v>880</v>
      </c>
      <c r="V8">
        <v>681</v>
      </c>
      <c r="W8">
        <v>694</v>
      </c>
    </row>
    <row r="9" spans="1:23" x14ac:dyDescent="0.25">
      <c r="A9" t="s">
        <v>7</v>
      </c>
      <c r="B9">
        <v>8</v>
      </c>
      <c r="C9" s="1">
        <v>8370</v>
      </c>
      <c r="D9">
        <v>10.97</v>
      </c>
      <c r="E9">
        <v>7.35</v>
      </c>
      <c r="F9">
        <v>13.88</v>
      </c>
      <c r="G9">
        <v>2.0499999999999998</v>
      </c>
      <c r="H9" s="2">
        <v>48.39</v>
      </c>
      <c r="I9">
        <v>14.34</v>
      </c>
      <c r="J9" s="2">
        <v>44.06</v>
      </c>
      <c r="K9" s="2">
        <v>5.4</v>
      </c>
      <c r="L9">
        <v>59.46</v>
      </c>
      <c r="M9" s="3">
        <v>277</v>
      </c>
      <c r="N9">
        <v>867</v>
      </c>
      <c r="O9">
        <v>898</v>
      </c>
      <c r="P9">
        <v>721</v>
      </c>
      <c r="Q9">
        <v>850</v>
      </c>
      <c r="R9">
        <v>890</v>
      </c>
      <c r="S9">
        <v>931</v>
      </c>
      <c r="T9">
        <v>748</v>
      </c>
      <c r="U9">
        <v>1035</v>
      </c>
      <c r="V9">
        <v>730</v>
      </c>
      <c r="W9">
        <v>700</v>
      </c>
    </row>
    <row r="10" spans="1:23" x14ac:dyDescent="0.25">
      <c r="A10" t="s">
        <v>8</v>
      </c>
      <c r="B10">
        <v>9</v>
      </c>
      <c r="C10" s="1">
        <v>8343</v>
      </c>
      <c r="D10">
        <v>10.95</v>
      </c>
      <c r="E10">
        <v>7.44</v>
      </c>
      <c r="F10">
        <v>13.88</v>
      </c>
      <c r="G10">
        <v>2.0499999999999998</v>
      </c>
      <c r="H10" s="2">
        <v>48.32</v>
      </c>
      <c r="I10">
        <v>14.3</v>
      </c>
      <c r="J10" s="2">
        <v>43.25</v>
      </c>
      <c r="K10" s="2">
        <v>4.5</v>
      </c>
      <c r="L10">
        <v>69.349999999999994</v>
      </c>
      <c r="M10" s="3">
        <v>264.60000000000002</v>
      </c>
      <c r="N10">
        <v>872</v>
      </c>
      <c r="O10">
        <v>920</v>
      </c>
      <c r="P10">
        <v>721</v>
      </c>
      <c r="Q10">
        <v>850</v>
      </c>
      <c r="R10">
        <v>894</v>
      </c>
      <c r="S10">
        <v>936</v>
      </c>
      <c r="T10">
        <v>731</v>
      </c>
      <c r="U10">
        <v>760</v>
      </c>
      <c r="V10">
        <v>879</v>
      </c>
      <c r="W10">
        <v>780</v>
      </c>
    </row>
    <row r="11" spans="1:23" x14ac:dyDescent="0.25">
      <c r="A11" t="s">
        <v>9</v>
      </c>
      <c r="B11">
        <v>10</v>
      </c>
      <c r="C11" s="1">
        <v>8317</v>
      </c>
      <c r="D11">
        <v>11.07</v>
      </c>
      <c r="E11">
        <v>7.33</v>
      </c>
      <c r="F11">
        <v>14.2</v>
      </c>
      <c r="G11">
        <v>1.9</v>
      </c>
      <c r="H11" s="2">
        <v>48.21</v>
      </c>
      <c r="I11">
        <v>14.62</v>
      </c>
      <c r="J11" s="2">
        <v>46.41</v>
      </c>
      <c r="K11" s="2">
        <v>4.9000000000000004</v>
      </c>
      <c r="L11">
        <v>68.61</v>
      </c>
      <c r="M11" s="3">
        <v>263.89999999999998</v>
      </c>
      <c r="N11">
        <v>845</v>
      </c>
      <c r="O11">
        <v>893</v>
      </c>
      <c r="P11">
        <v>741</v>
      </c>
      <c r="Q11">
        <v>714</v>
      </c>
      <c r="R11">
        <v>899</v>
      </c>
      <c r="S11">
        <v>896</v>
      </c>
      <c r="T11">
        <v>796</v>
      </c>
      <c r="U11">
        <v>880</v>
      </c>
      <c r="V11">
        <v>868</v>
      </c>
      <c r="W11">
        <v>785</v>
      </c>
    </row>
    <row r="12" spans="1:23" x14ac:dyDescent="0.25">
      <c r="A12" t="s">
        <v>10</v>
      </c>
      <c r="B12">
        <v>11</v>
      </c>
      <c r="C12" s="1">
        <v>8316</v>
      </c>
      <c r="D12">
        <v>10.95</v>
      </c>
      <c r="E12">
        <v>7.19</v>
      </c>
      <c r="F12">
        <v>15.86</v>
      </c>
      <c r="G12">
        <v>1.99</v>
      </c>
      <c r="H12" s="2">
        <v>48.4</v>
      </c>
      <c r="I12">
        <v>14.46</v>
      </c>
      <c r="J12" s="2">
        <v>45.66</v>
      </c>
      <c r="K12" s="2">
        <v>4.7</v>
      </c>
      <c r="L12">
        <v>67.069999999999993</v>
      </c>
      <c r="M12" s="3">
        <v>277.2</v>
      </c>
      <c r="N12">
        <v>872</v>
      </c>
      <c r="O12">
        <v>859</v>
      </c>
      <c r="P12">
        <v>843</v>
      </c>
      <c r="Q12">
        <v>794</v>
      </c>
      <c r="R12">
        <v>890</v>
      </c>
      <c r="S12">
        <v>916</v>
      </c>
      <c r="T12">
        <v>780</v>
      </c>
      <c r="U12">
        <v>819</v>
      </c>
      <c r="V12">
        <v>845</v>
      </c>
      <c r="W12">
        <v>698</v>
      </c>
    </row>
    <row r="13" spans="1:23" x14ac:dyDescent="0.25">
      <c r="A13" t="s">
        <v>11</v>
      </c>
      <c r="B13">
        <v>12</v>
      </c>
      <c r="C13" s="1">
        <v>8314</v>
      </c>
      <c r="D13">
        <v>11.19</v>
      </c>
      <c r="E13">
        <v>7.39</v>
      </c>
      <c r="F13">
        <v>14.84</v>
      </c>
      <c r="G13">
        <v>2.11</v>
      </c>
      <c r="H13" s="2">
        <v>49.65</v>
      </c>
      <c r="I13">
        <v>14.44</v>
      </c>
      <c r="J13" s="2">
        <v>46.12</v>
      </c>
      <c r="K13" s="2">
        <v>5.0999999999999996</v>
      </c>
      <c r="L13">
        <v>59.98</v>
      </c>
      <c r="M13" s="3">
        <v>279.60000000000002</v>
      </c>
      <c r="N13">
        <v>819</v>
      </c>
      <c r="O13">
        <v>908</v>
      </c>
      <c r="P13">
        <v>780</v>
      </c>
      <c r="Q13">
        <v>906</v>
      </c>
      <c r="R13">
        <v>831</v>
      </c>
      <c r="S13">
        <v>918</v>
      </c>
      <c r="T13">
        <v>790</v>
      </c>
      <c r="U13">
        <v>941</v>
      </c>
      <c r="V13">
        <v>738</v>
      </c>
      <c r="W13">
        <v>683</v>
      </c>
    </row>
    <row r="14" spans="1:23" x14ac:dyDescent="0.25">
      <c r="A14" t="s">
        <v>12</v>
      </c>
      <c r="B14">
        <v>13</v>
      </c>
      <c r="C14" s="1">
        <v>8312</v>
      </c>
      <c r="D14">
        <v>10.84</v>
      </c>
      <c r="E14">
        <v>7.8</v>
      </c>
      <c r="F14">
        <v>14.68</v>
      </c>
      <c r="G14">
        <v>2.14</v>
      </c>
      <c r="H14" s="2">
        <v>48.56</v>
      </c>
      <c r="I14">
        <v>14.57</v>
      </c>
      <c r="J14" s="2">
        <v>42.38</v>
      </c>
      <c r="K14" s="2">
        <v>4.5999999999999996</v>
      </c>
      <c r="L14">
        <v>57.97</v>
      </c>
      <c r="M14" s="3">
        <v>275.8</v>
      </c>
      <c r="N14">
        <v>897</v>
      </c>
      <c r="O14">
        <v>1010</v>
      </c>
      <c r="P14">
        <v>770</v>
      </c>
      <c r="Q14">
        <v>934</v>
      </c>
      <c r="R14">
        <v>882</v>
      </c>
      <c r="S14">
        <v>902</v>
      </c>
      <c r="T14">
        <v>713</v>
      </c>
      <c r="U14">
        <v>790</v>
      </c>
      <c r="V14">
        <v>707</v>
      </c>
      <c r="W14">
        <v>707</v>
      </c>
    </row>
    <row r="15" spans="1:23" x14ac:dyDescent="0.25">
      <c r="A15" t="s">
        <v>13</v>
      </c>
      <c r="B15">
        <v>14</v>
      </c>
      <c r="C15" s="1">
        <v>8275</v>
      </c>
      <c r="D15">
        <v>10.67</v>
      </c>
      <c r="E15">
        <v>7.51</v>
      </c>
      <c r="F15">
        <v>13.45</v>
      </c>
      <c r="G15">
        <v>1.96</v>
      </c>
      <c r="H15" s="2">
        <v>47.73</v>
      </c>
      <c r="I15">
        <v>14.59</v>
      </c>
      <c r="J15" s="2">
        <v>44.06</v>
      </c>
      <c r="K15" s="2">
        <v>4.9000000000000004</v>
      </c>
      <c r="L15">
        <v>59.06</v>
      </c>
      <c r="M15" s="3">
        <v>266.60000000000002</v>
      </c>
      <c r="N15">
        <v>935</v>
      </c>
      <c r="O15">
        <v>937</v>
      </c>
      <c r="P15">
        <v>695</v>
      </c>
      <c r="Q15">
        <v>767</v>
      </c>
      <c r="R15">
        <v>922</v>
      </c>
      <c r="S15">
        <v>900</v>
      </c>
      <c r="T15">
        <v>748</v>
      </c>
      <c r="U15">
        <v>880</v>
      </c>
      <c r="V15">
        <v>724</v>
      </c>
      <c r="W15">
        <v>767</v>
      </c>
    </row>
    <row r="16" spans="1:23" x14ac:dyDescent="0.25">
      <c r="A16" t="s">
        <v>14</v>
      </c>
      <c r="B16">
        <v>15</v>
      </c>
      <c r="C16" s="1">
        <v>8255</v>
      </c>
      <c r="D16">
        <v>11.09</v>
      </c>
      <c r="E16">
        <v>7.64</v>
      </c>
      <c r="F16">
        <v>13.57</v>
      </c>
      <c r="G16">
        <v>2.0499999999999998</v>
      </c>
      <c r="H16" s="2">
        <v>49</v>
      </c>
      <c r="I16">
        <v>14.66</v>
      </c>
      <c r="J16" s="2">
        <v>41.17</v>
      </c>
      <c r="K16" s="2">
        <v>5.0999999999999996</v>
      </c>
      <c r="L16">
        <v>65.31</v>
      </c>
      <c r="M16" s="3">
        <v>277.89999999999998</v>
      </c>
      <c r="N16">
        <v>841</v>
      </c>
      <c r="O16">
        <v>970</v>
      </c>
      <c r="P16">
        <v>702</v>
      </c>
      <c r="Q16">
        <v>850</v>
      </c>
      <c r="R16">
        <v>861</v>
      </c>
      <c r="S16">
        <v>891</v>
      </c>
      <c r="T16">
        <v>688</v>
      </c>
      <c r="U16">
        <v>941</v>
      </c>
      <c r="V16">
        <v>818</v>
      </c>
      <c r="W16">
        <v>693</v>
      </c>
    </row>
    <row r="17" spans="1:23" x14ac:dyDescent="0.25">
      <c r="A17" t="s">
        <v>15</v>
      </c>
      <c r="B17">
        <v>16</v>
      </c>
      <c r="C17" s="1">
        <v>8177</v>
      </c>
      <c r="D17">
        <v>11.11</v>
      </c>
      <c r="E17">
        <v>7.09</v>
      </c>
      <c r="F17">
        <v>14.43</v>
      </c>
      <c r="G17">
        <v>1.99</v>
      </c>
      <c r="H17" s="2">
        <v>49.01</v>
      </c>
      <c r="I17">
        <v>14.21</v>
      </c>
      <c r="J17" s="2">
        <v>44.06</v>
      </c>
      <c r="K17" s="2">
        <v>5</v>
      </c>
      <c r="L17">
        <v>61.83</v>
      </c>
      <c r="M17" s="3">
        <v>273</v>
      </c>
      <c r="N17">
        <v>836</v>
      </c>
      <c r="O17">
        <v>835</v>
      </c>
      <c r="P17">
        <v>755</v>
      </c>
      <c r="Q17">
        <v>794</v>
      </c>
      <c r="R17">
        <v>861</v>
      </c>
      <c r="S17">
        <v>948</v>
      </c>
      <c r="T17">
        <v>748</v>
      </c>
      <c r="U17">
        <v>910</v>
      </c>
      <c r="V17">
        <v>765</v>
      </c>
      <c r="W17">
        <v>725</v>
      </c>
    </row>
    <row r="18" spans="1:23" x14ac:dyDescent="0.25">
      <c r="A18" t="s">
        <v>16</v>
      </c>
      <c r="B18">
        <v>17</v>
      </c>
      <c r="C18" s="1">
        <v>8170</v>
      </c>
      <c r="D18">
        <v>11.33</v>
      </c>
      <c r="E18">
        <v>7.12</v>
      </c>
      <c r="F18">
        <v>14.87</v>
      </c>
      <c r="G18">
        <v>1.99</v>
      </c>
      <c r="H18" s="2">
        <v>49.84</v>
      </c>
      <c r="I18">
        <v>14.54</v>
      </c>
      <c r="J18" s="2">
        <v>47.57</v>
      </c>
      <c r="K18" s="2">
        <v>5</v>
      </c>
      <c r="L18">
        <v>62.89</v>
      </c>
      <c r="M18" s="3">
        <v>273.2</v>
      </c>
      <c r="N18">
        <v>789</v>
      </c>
      <c r="O18">
        <v>842</v>
      </c>
      <c r="P18">
        <v>782</v>
      </c>
      <c r="Q18">
        <v>794</v>
      </c>
      <c r="R18">
        <v>822</v>
      </c>
      <c r="S18">
        <v>906</v>
      </c>
      <c r="T18">
        <v>820</v>
      </c>
      <c r="U18">
        <v>910</v>
      </c>
      <c r="V18">
        <v>781</v>
      </c>
      <c r="W18">
        <v>724</v>
      </c>
    </row>
    <row r="19" spans="1:23" x14ac:dyDescent="0.25">
      <c r="A19" t="s">
        <v>17</v>
      </c>
      <c r="B19">
        <v>18</v>
      </c>
      <c r="C19" s="1">
        <v>7968</v>
      </c>
      <c r="D19">
        <v>10.97</v>
      </c>
      <c r="E19">
        <v>7.42</v>
      </c>
      <c r="F19">
        <v>14.15</v>
      </c>
      <c r="G19">
        <v>1.96</v>
      </c>
      <c r="H19" s="2">
        <v>48.8</v>
      </c>
      <c r="I19">
        <v>14.82</v>
      </c>
      <c r="J19" s="2">
        <v>48</v>
      </c>
      <c r="K19" s="2">
        <v>4.5999999999999996</v>
      </c>
      <c r="L19">
        <v>50.74</v>
      </c>
      <c r="M19" s="3">
        <v>273.7</v>
      </c>
      <c r="N19">
        <v>867</v>
      </c>
      <c r="O19">
        <v>915</v>
      </c>
      <c r="P19">
        <v>738</v>
      </c>
      <c r="Q19">
        <v>767</v>
      </c>
      <c r="R19">
        <v>871</v>
      </c>
      <c r="S19">
        <v>871</v>
      </c>
      <c r="T19">
        <v>829</v>
      </c>
      <c r="U19">
        <v>790</v>
      </c>
      <c r="V19">
        <v>600</v>
      </c>
      <c r="W19">
        <v>720</v>
      </c>
    </row>
    <row r="20" spans="1:23" x14ac:dyDescent="0.25">
      <c r="A20" t="s">
        <v>18</v>
      </c>
      <c r="B20">
        <v>19</v>
      </c>
      <c r="C20" s="1">
        <v>7850</v>
      </c>
      <c r="D20">
        <v>11.21</v>
      </c>
      <c r="E20">
        <v>7.26</v>
      </c>
      <c r="F20">
        <v>13.68</v>
      </c>
      <c r="G20">
        <v>2.11</v>
      </c>
      <c r="H20" s="2">
        <v>50.6</v>
      </c>
      <c r="I20">
        <v>15.29</v>
      </c>
      <c r="J20" s="2">
        <v>41.84</v>
      </c>
      <c r="K20" s="2">
        <v>4.9000000000000004</v>
      </c>
      <c r="L20">
        <v>59.63</v>
      </c>
      <c r="M20" s="3">
        <v>288.3</v>
      </c>
      <c r="N20">
        <v>814</v>
      </c>
      <c r="O20">
        <v>876</v>
      </c>
      <c r="P20">
        <v>709</v>
      </c>
      <c r="Q20">
        <v>906</v>
      </c>
      <c r="R20">
        <v>787</v>
      </c>
      <c r="S20">
        <v>815</v>
      </c>
      <c r="T20">
        <v>702</v>
      </c>
      <c r="U20">
        <v>880</v>
      </c>
      <c r="V20">
        <v>732</v>
      </c>
      <c r="W20">
        <v>629</v>
      </c>
    </row>
    <row r="21" spans="1:23" x14ac:dyDescent="0.25">
      <c r="A21" t="s">
        <v>19</v>
      </c>
      <c r="B21">
        <v>20</v>
      </c>
      <c r="C21" s="1">
        <v>7843</v>
      </c>
      <c r="D21">
        <v>10.98</v>
      </c>
      <c r="E21">
        <v>7.3</v>
      </c>
      <c r="F21">
        <v>14.2</v>
      </c>
      <c r="G21">
        <v>1.9</v>
      </c>
      <c r="H21" s="2">
        <v>51.13</v>
      </c>
      <c r="I21">
        <v>15.23</v>
      </c>
      <c r="J21" s="2">
        <v>45.26</v>
      </c>
      <c r="K21" s="2">
        <v>4.5</v>
      </c>
      <c r="L21">
        <v>69.38</v>
      </c>
      <c r="M21" s="3">
        <v>286.39999999999998</v>
      </c>
      <c r="N21">
        <v>865</v>
      </c>
      <c r="O21">
        <v>886</v>
      </c>
      <c r="P21">
        <v>741</v>
      </c>
      <c r="Q21">
        <v>714</v>
      </c>
      <c r="R21">
        <v>763</v>
      </c>
      <c r="S21">
        <v>822</v>
      </c>
      <c r="T21">
        <v>772</v>
      </c>
      <c r="U21">
        <v>760</v>
      </c>
      <c r="V21">
        <v>880</v>
      </c>
      <c r="W21">
        <v>640</v>
      </c>
    </row>
    <row r="22" spans="1:23" x14ac:dyDescent="0.25">
      <c r="A22" t="s">
        <v>20</v>
      </c>
      <c r="B22">
        <v>21</v>
      </c>
      <c r="C22" s="1">
        <v>7840</v>
      </c>
      <c r="D22">
        <v>11.15</v>
      </c>
      <c r="E22">
        <v>6.68</v>
      </c>
      <c r="F22">
        <v>13.21</v>
      </c>
      <c r="G22">
        <v>1.9</v>
      </c>
      <c r="H22" s="2">
        <v>48.67</v>
      </c>
      <c r="I22">
        <v>14.37</v>
      </c>
      <c r="J22" s="2">
        <v>38.06</v>
      </c>
      <c r="K22" s="2">
        <v>5.0999999999999996</v>
      </c>
      <c r="L22">
        <v>64.38</v>
      </c>
      <c r="M22" s="3">
        <v>275.89999999999998</v>
      </c>
      <c r="N22">
        <v>827</v>
      </c>
      <c r="O22">
        <v>739</v>
      </c>
      <c r="P22">
        <v>680</v>
      </c>
      <c r="Q22">
        <v>714</v>
      </c>
      <c r="R22">
        <v>877</v>
      </c>
      <c r="S22">
        <v>927</v>
      </c>
      <c r="T22">
        <v>625</v>
      </c>
      <c r="U22">
        <v>941</v>
      </c>
      <c r="V22">
        <v>804</v>
      </c>
      <c r="W22">
        <v>706</v>
      </c>
    </row>
    <row r="23" spans="1:23" x14ac:dyDescent="0.25">
      <c r="A23" t="s">
        <v>21</v>
      </c>
      <c r="B23">
        <v>22</v>
      </c>
      <c r="C23" s="1">
        <v>7751</v>
      </c>
      <c r="D23">
        <v>11.44</v>
      </c>
      <c r="E23">
        <v>6.84</v>
      </c>
      <c r="F23">
        <v>13.17</v>
      </c>
      <c r="G23">
        <v>1.96</v>
      </c>
      <c r="H23" s="2">
        <v>51.2</v>
      </c>
      <c r="I23">
        <v>15.32</v>
      </c>
      <c r="J23" s="2">
        <v>45.31</v>
      </c>
      <c r="K23" s="2">
        <v>4.9000000000000004</v>
      </c>
      <c r="L23">
        <v>67.650000000000006</v>
      </c>
      <c r="M23" s="3">
        <v>278.89999999999998</v>
      </c>
      <c r="N23">
        <v>765</v>
      </c>
      <c r="O23">
        <v>776</v>
      </c>
      <c r="P23">
        <v>678</v>
      </c>
      <c r="Q23">
        <v>767</v>
      </c>
      <c r="R23">
        <v>760</v>
      </c>
      <c r="S23">
        <v>811</v>
      </c>
      <c r="T23">
        <v>773</v>
      </c>
      <c r="U23">
        <v>880</v>
      </c>
      <c r="V23">
        <v>854</v>
      </c>
      <c r="W23">
        <v>687</v>
      </c>
    </row>
    <row r="24" spans="1:23" x14ac:dyDescent="0.25">
      <c r="A24" t="s">
        <v>22</v>
      </c>
      <c r="B24">
        <v>23</v>
      </c>
      <c r="C24" s="1">
        <v>7744</v>
      </c>
      <c r="D24">
        <v>11.14</v>
      </c>
      <c r="E24">
        <v>7.28</v>
      </c>
      <c r="F24">
        <v>13.84</v>
      </c>
      <c r="G24">
        <v>2.02</v>
      </c>
      <c r="H24" s="2">
        <v>50.25</v>
      </c>
      <c r="I24">
        <v>15.19</v>
      </c>
      <c r="J24" s="2">
        <v>42.49</v>
      </c>
      <c r="K24" s="2">
        <v>4.5</v>
      </c>
      <c r="L24">
        <v>57.3</v>
      </c>
      <c r="M24" s="3">
        <v>278.5</v>
      </c>
      <c r="N24">
        <v>830</v>
      </c>
      <c r="O24">
        <v>881</v>
      </c>
      <c r="P24">
        <v>719</v>
      </c>
      <c r="Q24">
        <v>822</v>
      </c>
      <c r="R24">
        <v>803</v>
      </c>
      <c r="S24">
        <v>827</v>
      </c>
      <c r="T24">
        <v>715</v>
      </c>
      <c r="U24">
        <v>760</v>
      </c>
      <c r="V24">
        <v>697</v>
      </c>
      <c r="W24">
        <v>690</v>
      </c>
    </row>
    <row r="25" spans="1:23" x14ac:dyDescent="0.25">
      <c r="A25" t="s">
        <v>23</v>
      </c>
      <c r="B25">
        <v>24</v>
      </c>
      <c r="C25" s="1">
        <v>7540</v>
      </c>
      <c r="D25">
        <v>11.42</v>
      </c>
      <c r="E25">
        <v>6.62</v>
      </c>
      <c r="F25">
        <v>14.81</v>
      </c>
      <c r="G25">
        <v>1.87</v>
      </c>
      <c r="H25" s="2">
        <v>50.56</v>
      </c>
      <c r="I25">
        <v>15.04</v>
      </c>
      <c r="J25" s="2">
        <v>42.49</v>
      </c>
      <c r="K25" s="2">
        <v>4.5</v>
      </c>
      <c r="L25">
        <v>54.86</v>
      </c>
      <c r="M25" s="3">
        <v>260.10000000000002</v>
      </c>
      <c r="N25">
        <v>769</v>
      </c>
      <c r="O25">
        <v>725</v>
      </c>
      <c r="P25">
        <v>778</v>
      </c>
      <c r="Q25">
        <v>687</v>
      </c>
      <c r="R25">
        <v>789</v>
      </c>
      <c r="S25">
        <v>845</v>
      </c>
      <c r="T25">
        <v>715</v>
      </c>
      <c r="U25">
        <v>760</v>
      </c>
      <c r="V25">
        <v>661</v>
      </c>
      <c r="W25">
        <v>811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9"/>
  <sheetViews>
    <sheetView topLeftCell="A56" workbookViewId="0">
      <selection activeCell="A79" sqref="A79:IV79"/>
    </sheetView>
  </sheetViews>
  <sheetFormatPr defaultRowHeight="15" x14ac:dyDescent="0.25"/>
  <sheetData>
    <row r="1" spans="1:16" ht="45" x14ac:dyDescent="0.25">
      <c r="A1" s="4" t="s">
        <v>29</v>
      </c>
      <c r="B1" s="4" t="s">
        <v>30</v>
      </c>
      <c r="C1" s="4" t="s">
        <v>31</v>
      </c>
      <c r="D1" s="4" t="s">
        <v>32</v>
      </c>
      <c r="E1" s="4" t="s">
        <v>33</v>
      </c>
      <c r="F1" s="4"/>
      <c r="G1" s="4" t="s">
        <v>34</v>
      </c>
      <c r="H1" s="4" t="s">
        <v>35</v>
      </c>
      <c r="I1" s="4" t="s">
        <v>36</v>
      </c>
      <c r="J1" s="4" t="s">
        <v>37</v>
      </c>
      <c r="K1" s="4" t="s">
        <v>38</v>
      </c>
      <c r="L1" s="4" t="s">
        <v>39</v>
      </c>
      <c r="M1" s="4" t="s">
        <v>40</v>
      </c>
      <c r="N1" s="4" t="s">
        <v>41</v>
      </c>
      <c r="O1" s="4" t="s">
        <v>42</v>
      </c>
      <c r="P1" s="4" t="s">
        <v>43</v>
      </c>
    </row>
    <row r="2" spans="1:16" ht="45" x14ac:dyDescent="0.25">
      <c r="A2" s="4" t="s">
        <v>44</v>
      </c>
      <c r="B2" s="4" t="s">
        <v>30</v>
      </c>
      <c r="C2" s="4" t="s">
        <v>31</v>
      </c>
      <c r="D2" s="4" t="s">
        <v>32</v>
      </c>
      <c r="E2" s="4" t="s">
        <v>33</v>
      </c>
      <c r="F2" s="4"/>
      <c r="G2" s="4" t="s">
        <v>34</v>
      </c>
      <c r="H2" s="4" t="s">
        <v>35</v>
      </c>
      <c r="I2" s="4" t="s">
        <v>36</v>
      </c>
      <c r="J2" s="4" t="s">
        <v>37</v>
      </c>
      <c r="K2" s="4" t="s">
        <v>38</v>
      </c>
      <c r="L2" s="4" t="s">
        <v>39</v>
      </c>
      <c r="M2" s="4" t="s">
        <v>40</v>
      </c>
      <c r="N2" s="4" t="s">
        <v>41</v>
      </c>
      <c r="O2" s="4" t="s">
        <v>42</v>
      </c>
      <c r="P2" s="4" t="s">
        <v>43</v>
      </c>
    </row>
    <row r="3" spans="1:16" x14ac:dyDescent="0.25">
      <c r="A3" s="7">
        <v>1</v>
      </c>
      <c r="B3" s="7"/>
      <c r="C3" s="8" t="s">
        <v>45</v>
      </c>
      <c r="D3" s="7" t="s">
        <v>46</v>
      </c>
      <c r="E3" s="7" t="s">
        <v>47</v>
      </c>
      <c r="F3" s="5" t="s">
        <v>33</v>
      </c>
      <c r="G3" s="5">
        <v>1011</v>
      </c>
      <c r="H3" s="5">
        <v>992</v>
      </c>
      <c r="I3" s="5">
        <v>752</v>
      </c>
      <c r="J3" s="5">
        <v>740</v>
      </c>
      <c r="K3" s="5">
        <v>1007</v>
      </c>
      <c r="L3" s="5">
        <v>1011</v>
      </c>
      <c r="M3" s="5">
        <v>767</v>
      </c>
      <c r="N3" s="5">
        <v>972</v>
      </c>
      <c r="O3" s="5">
        <v>811</v>
      </c>
      <c r="P3" s="5">
        <v>746</v>
      </c>
    </row>
    <row r="4" spans="1:16" x14ac:dyDescent="0.25">
      <c r="A4" s="7"/>
      <c r="B4" s="7"/>
      <c r="C4" s="8"/>
      <c r="D4" s="7"/>
      <c r="E4" s="7"/>
      <c r="F4" s="5" t="s">
        <v>48</v>
      </c>
      <c r="G4" s="5">
        <v>10.35</v>
      </c>
      <c r="H4" s="5">
        <v>7.73</v>
      </c>
      <c r="I4" s="5">
        <v>14.39</v>
      </c>
      <c r="J4" s="5">
        <v>1.93</v>
      </c>
      <c r="K4" s="5">
        <v>46.02</v>
      </c>
      <c r="L4" s="5">
        <v>13.72</v>
      </c>
      <c r="M4" s="5">
        <v>45</v>
      </c>
      <c r="N4" s="5">
        <v>5.2</v>
      </c>
      <c r="O4" s="5">
        <v>64.83</v>
      </c>
      <c r="P4" s="6">
        <v>3.1226851851851854E-3</v>
      </c>
    </row>
    <row r="5" spans="1:16" ht="30" x14ac:dyDescent="0.25">
      <c r="A5" s="7"/>
      <c r="B5" s="7"/>
      <c r="C5" s="8"/>
      <c r="D5" s="7"/>
      <c r="E5" s="7"/>
      <c r="F5" s="5" t="s">
        <v>49</v>
      </c>
      <c r="G5" s="5">
        <v>-0.5</v>
      </c>
      <c r="H5" s="5">
        <v>0.3</v>
      </c>
      <c r="I5" s="5"/>
      <c r="J5" s="5"/>
      <c r="K5" s="5"/>
      <c r="L5" s="5">
        <v>0.4</v>
      </c>
      <c r="M5" s="5"/>
      <c r="N5" s="5"/>
      <c r="O5" s="5"/>
      <c r="P5" s="5"/>
    </row>
    <row r="6" spans="1:16" x14ac:dyDescent="0.25">
      <c r="A6" s="7">
        <v>2</v>
      </c>
      <c r="B6" s="7"/>
      <c r="C6" s="8" t="s">
        <v>50</v>
      </c>
      <c r="D6" s="7" t="s">
        <v>51</v>
      </c>
      <c r="E6" s="7" t="s">
        <v>52</v>
      </c>
      <c r="F6" s="5" t="s">
        <v>33</v>
      </c>
      <c r="G6" s="5">
        <v>922</v>
      </c>
      <c r="H6" s="5">
        <v>1022</v>
      </c>
      <c r="I6" s="5">
        <v>763</v>
      </c>
      <c r="J6" s="5">
        <v>794</v>
      </c>
      <c r="K6" s="5">
        <v>926</v>
      </c>
      <c r="L6" s="5">
        <v>937</v>
      </c>
      <c r="M6" s="5">
        <v>797</v>
      </c>
      <c r="N6" s="5">
        <v>910</v>
      </c>
      <c r="O6" s="5">
        <v>824</v>
      </c>
      <c r="P6" s="5">
        <v>775</v>
      </c>
    </row>
    <row r="7" spans="1:16" x14ac:dyDescent="0.25">
      <c r="A7" s="7"/>
      <c r="B7" s="7"/>
      <c r="C7" s="8"/>
      <c r="D7" s="7"/>
      <c r="E7" s="7"/>
      <c r="F7" s="5" t="s">
        <v>48</v>
      </c>
      <c r="G7" s="5">
        <v>10.73</v>
      </c>
      <c r="H7" s="5">
        <v>7.85</v>
      </c>
      <c r="I7" s="5">
        <v>14.56</v>
      </c>
      <c r="J7" s="5">
        <v>1.99</v>
      </c>
      <c r="K7" s="5">
        <v>47.66</v>
      </c>
      <c r="L7" s="5">
        <v>14.29</v>
      </c>
      <c r="M7" s="5">
        <v>46.44</v>
      </c>
      <c r="N7" s="5">
        <v>5</v>
      </c>
      <c r="O7" s="5">
        <v>65.67</v>
      </c>
      <c r="P7" s="6">
        <v>3.0715277777777776E-3</v>
      </c>
    </row>
    <row r="8" spans="1:16" ht="30" x14ac:dyDescent="0.25">
      <c r="A8" s="7"/>
      <c r="B8" s="7"/>
      <c r="C8" s="8"/>
      <c r="D8" s="7"/>
      <c r="E8" s="7"/>
      <c r="F8" s="5" t="s">
        <v>49</v>
      </c>
      <c r="G8" s="5">
        <v>-0.5</v>
      </c>
      <c r="H8" s="5">
        <v>0.2</v>
      </c>
      <c r="I8" s="5"/>
      <c r="J8" s="5"/>
      <c r="K8" s="5"/>
      <c r="L8" s="5">
        <v>0.4</v>
      </c>
      <c r="M8" s="5"/>
      <c r="N8" s="5"/>
      <c r="O8" s="5"/>
      <c r="P8" s="5"/>
    </row>
    <row r="9" spans="1:16" x14ac:dyDescent="0.25">
      <c r="A9" s="7">
        <v>3</v>
      </c>
      <c r="B9" s="7"/>
      <c r="C9" s="8" t="s">
        <v>53</v>
      </c>
      <c r="D9" s="7" t="s">
        <v>54</v>
      </c>
      <c r="E9" s="7" t="s">
        <v>55</v>
      </c>
      <c r="F9" s="5" t="s">
        <v>33</v>
      </c>
      <c r="G9" s="5">
        <v>992</v>
      </c>
      <c r="H9" s="5">
        <v>908</v>
      </c>
      <c r="I9" s="5">
        <v>742</v>
      </c>
      <c r="J9" s="5">
        <v>850</v>
      </c>
      <c r="K9" s="5">
        <v>889</v>
      </c>
      <c r="L9" s="5">
        <v>980</v>
      </c>
      <c r="M9" s="5">
        <v>749</v>
      </c>
      <c r="N9" s="5">
        <v>849</v>
      </c>
      <c r="O9" s="5">
        <v>808</v>
      </c>
      <c r="P9" s="5">
        <v>745</v>
      </c>
    </row>
    <row r="10" spans="1:16" x14ac:dyDescent="0.25">
      <c r="A10" s="7"/>
      <c r="B10" s="7"/>
      <c r="C10" s="8"/>
      <c r="D10" s="7"/>
      <c r="E10" s="7"/>
      <c r="F10" s="5" t="s">
        <v>48</v>
      </c>
      <c r="G10" s="5">
        <v>10.43</v>
      </c>
      <c r="H10" s="5">
        <v>7.39</v>
      </c>
      <c r="I10" s="5">
        <v>14.23</v>
      </c>
      <c r="J10" s="5">
        <v>2.0499999999999998</v>
      </c>
      <c r="K10" s="5">
        <v>48.41</v>
      </c>
      <c r="L10" s="5">
        <v>13.96</v>
      </c>
      <c r="M10" s="5">
        <v>44.13</v>
      </c>
      <c r="N10" s="5">
        <v>4.8</v>
      </c>
      <c r="O10" s="5">
        <v>64.67</v>
      </c>
      <c r="P10" s="6">
        <v>3.1246527777777778E-3</v>
      </c>
    </row>
    <row r="11" spans="1:16" ht="30" x14ac:dyDescent="0.25">
      <c r="A11" s="7"/>
      <c r="B11" s="7"/>
      <c r="C11" s="8"/>
      <c r="D11" s="7"/>
      <c r="E11" s="7"/>
      <c r="F11" s="5" t="s">
        <v>49</v>
      </c>
      <c r="G11" s="5">
        <v>-0.5</v>
      </c>
      <c r="H11" s="5">
        <v>0.3</v>
      </c>
      <c r="I11" s="5"/>
      <c r="J11" s="5"/>
      <c r="K11" s="5"/>
      <c r="L11" s="5">
        <v>0.4</v>
      </c>
      <c r="M11" s="5"/>
      <c r="N11" s="5"/>
      <c r="O11" s="5"/>
      <c r="P11" s="5"/>
    </row>
    <row r="12" spans="1:16" x14ac:dyDescent="0.25">
      <c r="A12" s="7">
        <v>4</v>
      </c>
      <c r="B12" s="7"/>
      <c r="C12" s="8" t="s">
        <v>56</v>
      </c>
      <c r="D12" s="7" t="s">
        <v>57</v>
      </c>
      <c r="E12" s="7" t="s">
        <v>58</v>
      </c>
      <c r="F12" s="5" t="s">
        <v>33</v>
      </c>
      <c r="G12" s="5">
        <v>810</v>
      </c>
      <c r="H12" s="5">
        <v>935</v>
      </c>
      <c r="I12" s="5">
        <v>714</v>
      </c>
      <c r="J12" s="5">
        <v>850</v>
      </c>
      <c r="K12" s="5">
        <v>836</v>
      </c>
      <c r="L12" s="5">
        <v>948</v>
      </c>
      <c r="M12" s="5">
        <v>774</v>
      </c>
      <c r="N12" s="5">
        <v>972</v>
      </c>
      <c r="O12" s="5">
        <v>830</v>
      </c>
      <c r="P12" s="5">
        <v>777</v>
      </c>
    </row>
    <row r="13" spans="1:16" x14ac:dyDescent="0.25">
      <c r="A13" s="7"/>
      <c r="B13" s="7"/>
      <c r="C13" s="8"/>
      <c r="D13" s="7"/>
      <c r="E13" s="7"/>
      <c r="F13" s="5" t="s">
        <v>48</v>
      </c>
      <c r="G13" s="5">
        <v>11.23</v>
      </c>
      <c r="H13" s="5">
        <v>7.5</v>
      </c>
      <c r="I13" s="5">
        <v>13.76</v>
      </c>
      <c r="J13" s="5">
        <v>2.0499999999999998</v>
      </c>
      <c r="K13" s="5">
        <v>49.53</v>
      </c>
      <c r="L13" s="5">
        <v>14.21</v>
      </c>
      <c r="M13" s="5">
        <v>45.37</v>
      </c>
      <c r="N13" s="5">
        <v>5.2</v>
      </c>
      <c r="O13" s="5">
        <v>66.09</v>
      </c>
      <c r="P13" s="6">
        <v>3.0675925925925927E-3</v>
      </c>
    </row>
    <row r="14" spans="1:16" ht="30" x14ac:dyDescent="0.25">
      <c r="A14" s="7"/>
      <c r="B14" s="7"/>
      <c r="C14" s="8"/>
      <c r="D14" s="7"/>
      <c r="E14" s="7"/>
      <c r="F14" s="5" t="s">
        <v>49</v>
      </c>
      <c r="G14" s="5">
        <v>-0.1</v>
      </c>
      <c r="H14" s="5">
        <v>0.1</v>
      </c>
      <c r="I14" s="5"/>
      <c r="J14" s="5"/>
      <c r="K14" s="5"/>
      <c r="L14" s="5">
        <v>-0.2</v>
      </c>
      <c r="M14" s="5"/>
      <c r="N14" s="5"/>
      <c r="O14" s="5"/>
      <c r="P14" s="5"/>
    </row>
    <row r="15" spans="1:16" x14ac:dyDescent="0.25">
      <c r="A15" s="7">
        <v>5</v>
      </c>
      <c r="B15" s="7"/>
      <c r="C15" s="8" t="s">
        <v>59</v>
      </c>
      <c r="D15" s="7" t="s">
        <v>60</v>
      </c>
      <c r="E15" s="7" t="s">
        <v>61</v>
      </c>
      <c r="F15" s="5" t="s">
        <v>33</v>
      </c>
      <c r="G15" s="5">
        <v>894</v>
      </c>
      <c r="H15" s="5">
        <v>972</v>
      </c>
      <c r="I15" s="5">
        <v>733</v>
      </c>
      <c r="J15" s="5">
        <v>822</v>
      </c>
      <c r="K15" s="5">
        <v>897</v>
      </c>
      <c r="L15" s="5">
        <v>951</v>
      </c>
      <c r="M15" s="5">
        <v>649</v>
      </c>
      <c r="N15" s="5">
        <v>1004</v>
      </c>
      <c r="O15" s="5">
        <v>689</v>
      </c>
      <c r="P15" s="5">
        <v>780</v>
      </c>
    </row>
    <row r="16" spans="1:16" x14ac:dyDescent="0.25">
      <c r="A16" s="7"/>
      <c r="B16" s="7"/>
      <c r="C16" s="8"/>
      <c r="D16" s="7"/>
      <c r="E16" s="7"/>
      <c r="F16" s="5" t="s">
        <v>48</v>
      </c>
      <c r="G16" s="5">
        <v>10.85</v>
      </c>
      <c r="H16" s="5">
        <v>7.65</v>
      </c>
      <c r="I16" s="5">
        <v>14.08</v>
      </c>
      <c r="J16" s="5">
        <v>2.02</v>
      </c>
      <c r="K16" s="5">
        <v>48.25</v>
      </c>
      <c r="L16" s="5">
        <v>14.18</v>
      </c>
      <c r="M16" s="5">
        <v>39.21</v>
      </c>
      <c r="N16" s="5">
        <v>5.3</v>
      </c>
      <c r="O16" s="5">
        <v>56.75</v>
      </c>
      <c r="P16" s="6">
        <v>3.0629629629629631E-3</v>
      </c>
    </row>
    <row r="17" spans="1:16" ht="30" x14ac:dyDescent="0.25">
      <c r="A17" s="7"/>
      <c r="B17" s="7"/>
      <c r="C17" s="8"/>
      <c r="D17" s="7"/>
      <c r="E17" s="7"/>
      <c r="F17" s="5" t="s">
        <v>49</v>
      </c>
      <c r="G17" s="5">
        <v>-0.5</v>
      </c>
      <c r="H17" s="5">
        <v>0.8</v>
      </c>
      <c r="I17" s="5"/>
      <c r="J17" s="5"/>
      <c r="K17" s="5"/>
      <c r="L17" s="5">
        <v>0.4</v>
      </c>
      <c r="M17" s="5"/>
      <c r="N17" s="5"/>
      <c r="O17" s="5"/>
      <c r="P17" s="5"/>
    </row>
    <row r="18" spans="1:16" x14ac:dyDescent="0.25">
      <c r="A18" s="7">
        <v>6</v>
      </c>
      <c r="B18" s="7"/>
      <c r="C18" s="8" t="s">
        <v>62</v>
      </c>
      <c r="D18" s="7" t="s">
        <v>63</v>
      </c>
      <c r="E18" s="7">
        <v>8388</v>
      </c>
      <c r="F18" s="5" t="s">
        <v>33</v>
      </c>
      <c r="G18" s="5">
        <v>910</v>
      </c>
      <c r="H18" s="5">
        <v>945</v>
      </c>
      <c r="I18" s="5">
        <v>758</v>
      </c>
      <c r="J18" s="5">
        <v>767</v>
      </c>
      <c r="K18" s="5">
        <v>871</v>
      </c>
      <c r="L18" s="5">
        <v>968</v>
      </c>
      <c r="M18" s="5">
        <v>784</v>
      </c>
      <c r="N18" s="5">
        <v>941</v>
      </c>
      <c r="O18" s="5">
        <v>738</v>
      </c>
      <c r="P18" s="5">
        <v>706</v>
      </c>
    </row>
    <row r="19" spans="1:16" x14ac:dyDescent="0.25">
      <c r="A19" s="7"/>
      <c r="B19" s="7"/>
      <c r="C19" s="8"/>
      <c r="D19" s="7"/>
      <c r="E19" s="7"/>
      <c r="F19" s="5" t="s">
        <v>48</v>
      </c>
      <c r="G19" s="5">
        <v>10.78</v>
      </c>
      <c r="H19" s="5">
        <v>7.54</v>
      </c>
      <c r="I19" s="5">
        <v>14.49</v>
      </c>
      <c r="J19" s="5">
        <v>1.96</v>
      </c>
      <c r="K19" s="5">
        <v>48.8</v>
      </c>
      <c r="L19" s="5">
        <v>14.05</v>
      </c>
      <c r="M19" s="5">
        <v>45.84</v>
      </c>
      <c r="N19" s="5">
        <v>5.0999999999999996</v>
      </c>
      <c r="O19" s="5">
        <v>59.98</v>
      </c>
      <c r="P19" s="6">
        <v>3.1945601851851853E-3</v>
      </c>
    </row>
    <row r="20" spans="1:16" ht="30" x14ac:dyDescent="0.25">
      <c r="A20" s="7"/>
      <c r="B20" s="7"/>
      <c r="C20" s="8"/>
      <c r="D20" s="7"/>
      <c r="E20" s="7"/>
      <c r="F20" s="5" t="s">
        <v>49</v>
      </c>
      <c r="G20" s="5">
        <v>-0.1</v>
      </c>
      <c r="H20" s="5">
        <v>1</v>
      </c>
      <c r="I20" s="5"/>
      <c r="J20" s="5"/>
      <c r="K20" s="5"/>
      <c r="L20" s="5">
        <v>0.4</v>
      </c>
      <c r="M20" s="5"/>
      <c r="N20" s="5"/>
      <c r="O20" s="5"/>
      <c r="P20" s="5"/>
    </row>
    <row r="21" spans="1:16" x14ac:dyDescent="0.25">
      <c r="A21" s="7">
        <v>7</v>
      </c>
      <c r="B21" s="7"/>
      <c r="C21" s="8" t="s">
        <v>64</v>
      </c>
      <c r="D21" s="7" t="s">
        <v>51</v>
      </c>
      <c r="E21" s="7" t="s">
        <v>65</v>
      </c>
      <c r="F21" s="5" t="s">
        <v>33</v>
      </c>
      <c r="G21" s="5">
        <v>952</v>
      </c>
      <c r="H21" s="5">
        <v>866</v>
      </c>
      <c r="I21" s="5">
        <v>777</v>
      </c>
      <c r="J21" s="5">
        <v>794</v>
      </c>
      <c r="K21" s="5">
        <v>907</v>
      </c>
      <c r="L21" s="5">
        <v>987</v>
      </c>
      <c r="M21" s="5">
        <v>844</v>
      </c>
      <c r="N21" s="5">
        <v>880</v>
      </c>
      <c r="O21" s="5">
        <v>681</v>
      </c>
      <c r="P21" s="5">
        <v>694</v>
      </c>
    </row>
    <row r="22" spans="1:16" x14ac:dyDescent="0.25">
      <c r="A22" s="7"/>
      <c r="B22" s="7"/>
      <c r="C22" s="8"/>
      <c r="D22" s="7"/>
      <c r="E22" s="7"/>
      <c r="F22" s="5" t="s">
        <v>48</v>
      </c>
      <c r="G22" s="5">
        <v>10.6</v>
      </c>
      <c r="H22" s="5">
        <v>7.22</v>
      </c>
      <c r="I22" s="5">
        <v>14.8</v>
      </c>
      <c r="J22" s="5">
        <v>1.99</v>
      </c>
      <c r="K22" s="5">
        <v>48.05</v>
      </c>
      <c r="L22" s="5">
        <v>13.9</v>
      </c>
      <c r="M22" s="5">
        <v>48.74</v>
      </c>
      <c r="N22" s="5">
        <v>4.9000000000000004</v>
      </c>
      <c r="O22" s="5">
        <v>56.21</v>
      </c>
      <c r="P22" s="6">
        <v>3.2156249999999997E-3</v>
      </c>
    </row>
    <row r="23" spans="1:16" ht="30" x14ac:dyDescent="0.25">
      <c r="A23" s="7"/>
      <c r="B23" s="7"/>
      <c r="C23" s="8"/>
      <c r="D23" s="7"/>
      <c r="E23" s="7"/>
      <c r="F23" s="5" t="s">
        <v>49</v>
      </c>
      <c r="G23" s="5">
        <v>-0.5</v>
      </c>
      <c r="H23" s="5">
        <v>1.3</v>
      </c>
      <c r="I23" s="5"/>
      <c r="J23" s="5"/>
      <c r="K23" s="5"/>
      <c r="L23" s="5">
        <v>0.4</v>
      </c>
      <c r="M23" s="5"/>
      <c r="N23" s="5"/>
      <c r="O23" s="5"/>
      <c r="P23" s="5"/>
    </row>
    <row r="24" spans="1:16" x14ac:dyDescent="0.25">
      <c r="A24" s="7">
        <v>8</v>
      </c>
      <c r="B24" s="7"/>
      <c r="C24" s="8" t="s">
        <v>66</v>
      </c>
      <c r="D24" s="7" t="s">
        <v>67</v>
      </c>
      <c r="E24" s="7" t="s">
        <v>68</v>
      </c>
      <c r="F24" s="5" t="s">
        <v>33</v>
      </c>
      <c r="G24" s="5">
        <v>867</v>
      </c>
      <c r="H24" s="5">
        <v>898</v>
      </c>
      <c r="I24" s="5">
        <v>721</v>
      </c>
      <c r="J24" s="5">
        <v>850</v>
      </c>
      <c r="K24" s="5">
        <v>890</v>
      </c>
      <c r="L24" s="5">
        <v>931</v>
      </c>
      <c r="M24" s="5">
        <v>748</v>
      </c>
      <c r="N24" s="5">
        <v>1035</v>
      </c>
      <c r="O24" s="5">
        <v>730</v>
      </c>
      <c r="P24" s="5">
        <v>700</v>
      </c>
    </row>
    <row r="25" spans="1:16" x14ac:dyDescent="0.25">
      <c r="A25" s="7"/>
      <c r="B25" s="7"/>
      <c r="C25" s="8"/>
      <c r="D25" s="7"/>
      <c r="E25" s="7"/>
      <c r="F25" s="5" t="s">
        <v>48</v>
      </c>
      <c r="G25" s="5">
        <v>10.97</v>
      </c>
      <c r="H25" s="5">
        <v>7.35</v>
      </c>
      <c r="I25" s="5">
        <v>13.88</v>
      </c>
      <c r="J25" s="5">
        <v>2.0499999999999998</v>
      </c>
      <c r="K25" s="5">
        <v>48.39</v>
      </c>
      <c r="L25" s="5">
        <v>14.34</v>
      </c>
      <c r="M25" s="5">
        <v>44.06</v>
      </c>
      <c r="N25" s="5">
        <v>5.4</v>
      </c>
      <c r="O25" s="5">
        <v>59.46</v>
      </c>
      <c r="P25" s="6">
        <v>3.205439814814815E-3</v>
      </c>
    </row>
    <row r="26" spans="1:16" ht="30" x14ac:dyDescent="0.25">
      <c r="A26" s="7"/>
      <c r="B26" s="7"/>
      <c r="C26" s="8"/>
      <c r="D26" s="7"/>
      <c r="E26" s="7"/>
      <c r="F26" s="5" t="s">
        <v>49</v>
      </c>
      <c r="G26" s="5">
        <v>-0.1</v>
      </c>
      <c r="H26" s="5">
        <v>0.1</v>
      </c>
      <c r="I26" s="5"/>
      <c r="J26" s="5"/>
      <c r="K26" s="5"/>
      <c r="L26" s="5">
        <v>-0.1</v>
      </c>
      <c r="M26" s="5"/>
      <c r="N26" s="5"/>
      <c r="O26" s="5"/>
      <c r="P26" s="5"/>
    </row>
    <row r="27" spans="1:16" x14ac:dyDescent="0.25">
      <c r="A27" s="7">
        <v>9</v>
      </c>
      <c r="B27" s="7"/>
      <c r="C27" s="8" t="s">
        <v>69</v>
      </c>
      <c r="D27" s="7" t="s">
        <v>70</v>
      </c>
      <c r="E27" s="7" t="s">
        <v>71</v>
      </c>
      <c r="F27" s="5" t="s">
        <v>33</v>
      </c>
      <c r="G27" s="5">
        <v>872</v>
      </c>
      <c r="H27" s="5">
        <v>920</v>
      </c>
      <c r="I27" s="5">
        <v>721</v>
      </c>
      <c r="J27" s="5">
        <v>850</v>
      </c>
      <c r="K27" s="5">
        <v>894</v>
      </c>
      <c r="L27" s="5">
        <v>936</v>
      </c>
      <c r="M27" s="5">
        <v>731</v>
      </c>
      <c r="N27" s="5">
        <v>760</v>
      </c>
      <c r="O27" s="5">
        <v>879</v>
      </c>
      <c r="P27" s="5">
        <v>780</v>
      </c>
    </row>
    <row r="28" spans="1:16" x14ac:dyDescent="0.25">
      <c r="A28" s="7"/>
      <c r="B28" s="7"/>
      <c r="C28" s="8"/>
      <c r="D28" s="7"/>
      <c r="E28" s="7"/>
      <c r="F28" s="5" t="s">
        <v>48</v>
      </c>
      <c r="G28" s="5">
        <v>10.95</v>
      </c>
      <c r="H28" s="5">
        <v>7.44</v>
      </c>
      <c r="I28" s="5">
        <v>13.88</v>
      </c>
      <c r="J28" s="5">
        <v>2.0499999999999998</v>
      </c>
      <c r="K28" s="5">
        <v>48.32</v>
      </c>
      <c r="L28" s="5">
        <v>14.3</v>
      </c>
      <c r="M28" s="5">
        <v>43.25</v>
      </c>
      <c r="N28" s="5">
        <v>4.5</v>
      </c>
      <c r="O28" s="5">
        <v>69.349999999999994</v>
      </c>
      <c r="P28" s="6">
        <v>3.0624999999999997E-3</v>
      </c>
    </row>
    <row r="29" spans="1:16" ht="30" x14ac:dyDescent="0.25">
      <c r="A29" s="7"/>
      <c r="B29" s="7"/>
      <c r="C29" s="8"/>
      <c r="D29" s="7"/>
      <c r="E29" s="7"/>
      <c r="F29" s="5" t="s">
        <v>49</v>
      </c>
      <c r="G29" s="5">
        <v>0.1</v>
      </c>
      <c r="H29" s="5">
        <v>1.8</v>
      </c>
      <c r="I29" s="5"/>
      <c r="J29" s="5"/>
      <c r="K29" s="5"/>
      <c r="L29" s="5">
        <v>-0.1</v>
      </c>
      <c r="M29" s="5"/>
      <c r="N29" s="5"/>
      <c r="O29" s="5"/>
      <c r="P29" s="5"/>
    </row>
    <row r="30" spans="1:16" x14ac:dyDescent="0.25">
      <c r="A30" s="7">
        <v>10</v>
      </c>
      <c r="B30" s="7"/>
      <c r="C30" s="8" t="s">
        <v>72</v>
      </c>
      <c r="D30" s="7" t="s">
        <v>73</v>
      </c>
      <c r="E30" s="7" t="s">
        <v>74</v>
      </c>
      <c r="F30" s="5" t="s">
        <v>33</v>
      </c>
      <c r="G30" s="5">
        <v>845</v>
      </c>
      <c r="H30" s="5">
        <v>893</v>
      </c>
      <c r="I30" s="5">
        <v>741</v>
      </c>
      <c r="J30" s="5">
        <v>714</v>
      </c>
      <c r="K30" s="5">
        <v>899</v>
      </c>
      <c r="L30" s="5">
        <v>896</v>
      </c>
      <c r="M30" s="5">
        <v>796</v>
      </c>
      <c r="N30" s="5">
        <v>880</v>
      </c>
      <c r="O30" s="5">
        <v>868</v>
      </c>
      <c r="P30" s="5">
        <v>785</v>
      </c>
    </row>
    <row r="31" spans="1:16" x14ac:dyDescent="0.25">
      <c r="A31" s="7"/>
      <c r="B31" s="7"/>
      <c r="C31" s="8"/>
      <c r="D31" s="7"/>
      <c r="E31" s="7"/>
      <c r="F31" s="5" t="s">
        <v>48</v>
      </c>
      <c r="G31" s="5">
        <v>11.07</v>
      </c>
      <c r="H31" s="5">
        <v>7.33</v>
      </c>
      <c r="I31" s="5">
        <v>14.2</v>
      </c>
      <c r="J31" s="5">
        <v>1.9</v>
      </c>
      <c r="K31" s="5">
        <v>48.21</v>
      </c>
      <c r="L31" s="5">
        <v>14.62</v>
      </c>
      <c r="M31" s="5">
        <v>46.41</v>
      </c>
      <c r="N31" s="5">
        <v>4.9000000000000004</v>
      </c>
      <c r="O31" s="5">
        <v>68.61</v>
      </c>
      <c r="P31" s="6">
        <v>3.0540509259259258E-3</v>
      </c>
    </row>
    <row r="32" spans="1:16" ht="30" x14ac:dyDescent="0.25">
      <c r="A32" s="7"/>
      <c r="B32" s="7"/>
      <c r="C32" s="8"/>
      <c r="D32" s="7"/>
      <c r="E32" s="7"/>
      <c r="F32" s="5" t="s">
        <v>49</v>
      </c>
      <c r="G32" s="5">
        <v>-0.5</v>
      </c>
      <c r="H32" s="5">
        <v>0.3</v>
      </c>
      <c r="I32" s="5"/>
      <c r="J32" s="5"/>
      <c r="K32" s="5"/>
      <c r="L32" s="5">
        <v>-0.2</v>
      </c>
      <c r="M32" s="5"/>
      <c r="N32" s="5"/>
      <c r="O32" s="5"/>
      <c r="P32" s="5"/>
    </row>
    <row r="33" spans="1:16" x14ac:dyDescent="0.25">
      <c r="A33" s="7">
        <v>11</v>
      </c>
      <c r="B33" s="7"/>
      <c r="C33" s="8" t="s">
        <v>75</v>
      </c>
      <c r="D33" s="7" t="s">
        <v>51</v>
      </c>
      <c r="E33" s="7">
        <v>8316</v>
      </c>
      <c r="F33" s="5" t="s">
        <v>33</v>
      </c>
      <c r="G33" s="5">
        <v>872</v>
      </c>
      <c r="H33" s="5">
        <v>859</v>
      </c>
      <c r="I33" s="5">
        <v>843</v>
      </c>
      <c r="J33" s="5">
        <v>794</v>
      </c>
      <c r="K33" s="5">
        <v>890</v>
      </c>
      <c r="L33" s="5">
        <v>916</v>
      </c>
      <c r="M33" s="5">
        <v>780</v>
      </c>
      <c r="N33" s="5">
        <v>819</v>
      </c>
      <c r="O33" s="5">
        <v>845</v>
      </c>
      <c r="P33" s="5">
        <v>698</v>
      </c>
    </row>
    <row r="34" spans="1:16" x14ac:dyDescent="0.25">
      <c r="A34" s="7"/>
      <c r="B34" s="7"/>
      <c r="C34" s="8"/>
      <c r="D34" s="7"/>
      <c r="E34" s="7"/>
      <c r="F34" s="5" t="s">
        <v>48</v>
      </c>
      <c r="G34" s="5">
        <v>10.95</v>
      </c>
      <c r="H34" s="5">
        <v>7.19</v>
      </c>
      <c r="I34" s="5">
        <v>15.86</v>
      </c>
      <c r="J34" s="5">
        <v>1.99</v>
      </c>
      <c r="K34" s="5">
        <v>48.4</v>
      </c>
      <c r="L34" s="5">
        <v>14.46</v>
      </c>
      <c r="M34" s="5">
        <v>45.66</v>
      </c>
      <c r="N34" s="5">
        <v>4.7</v>
      </c>
      <c r="O34" s="5">
        <v>67.069999999999993</v>
      </c>
      <c r="P34" s="6">
        <v>3.2084490740740741E-3</v>
      </c>
    </row>
    <row r="35" spans="1:16" ht="30" x14ac:dyDescent="0.25">
      <c r="A35" s="7"/>
      <c r="B35" s="7"/>
      <c r="C35" s="8"/>
      <c r="D35" s="7"/>
      <c r="E35" s="7"/>
      <c r="F35" s="5" t="s">
        <v>49</v>
      </c>
      <c r="G35" s="5">
        <v>0.1</v>
      </c>
      <c r="H35" s="5">
        <v>0.6</v>
      </c>
      <c r="I35" s="5"/>
      <c r="J35" s="5"/>
      <c r="K35" s="5"/>
      <c r="L35" s="5">
        <v>-0.1</v>
      </c>
      <c r="M35" s="5"/>
      <c r="N35" s="5"/>
      <c r="O35" s="5"/>
      <c r="P35" s="5"/>
    </row>
    <row r="36" spans="1:16" x14ac:dyDescent="0.25">
      <c r="A36" s="7">
        <v>12</v>
      </c>
      <c r="B36" s="7"/>
      <c r="C36" s="8" t="s">
        <v>76</v>
      </c>
      <c r="D36" s="7" t="s">
        <v>77</v>
      </c>
      <c r="E36" s="7">
        <v>8314</v>
      </c>
      <c r="F36" s="5" t="s">
        <v>33</v>
      </c>
      <c r="G36" s="5">
        <v>819</v>
      </c>
      <c r="H36" s="5">
        <v>908</v>
      </c>
      <c r="I36" s="5">
        <v>780</v>
      </c>
      <c r="J36" s="5">
        <v>906</v>
      </c>
      <c r="K36" s="5">
        <v>831</v>
      </c>
      <c r="L36" s="5">
        <v>918</v>
      </c>
      <c r="M36" s="5">
        <v>790</v>
      </c>
      <c r="N36" s="5">
        <v>941</v>
      </c>
      <c r="O36" s="5">
        <v>738</v>
      </c>
      <c r="P36" s="5">
        <v>683</v>
      </c>
    </row>
    <row r="37" spans="1:16" x14ac:dyDescent="0.25">
      <c r="A37" s="7"/>
      <c r="B37" s="7"/>
      <c r="C37" s="8"/>
      <c r="D37" s="7"/>
      <c r="E37" s="7"/>
      <c r="F37" s="5" t="s">
        <v>48</v>
      </c>
      <c r="G37" s="5">
        <v>11.19</v>
      </c>
      <c r="H37" s="5">
        <v>7.39</v>
      </c>
      <c r="I37" s="5">
        <v>14.84</v>
      </c>
      <c r="J37" s="5">
        <v>2.11</v>
      </c>
      <c r="K37" s="5">
        <v>49.65</v>
      </c>
      <c r="L37" s="5">
        <v>14.44</v>
      </c>
      <c r="M37" s="5">
        <v>46.12</v>
      </c>
      <c r="N37" s="5">
        <v>5.0999999999999996</v>
      </c>
      <c r="O37" s="5">
        <v>59.98</v>
      </c>
      <c r="P37" s="6">
        <v>3.2364583333333329E-3</v>
      </c>
    </row>
    <row r="38" spans="1:16" ht="30" x14ac:dyDescent="0.25">
      <c r="A38" s="7"/>
      <c r="B38" s="7"/>
      <c r="C38" s="8"/>
      <c r="D38" s="7"/>
      <c r="E38" s="7"/>
      <c r="F38" s="5" t="s">
        <v>49</v>
      </c>
      <c r="G38" s="5">
        <v>0.1</v>
      </c>
      <c r="H38" s="5">
        <v>-0.2</v>
      </c>
      <c r="I38" s="5"/>
      <c r="J38" s="5"/>
      <c r="K38" s="5"/>
      <c r="L38" s="5">
        <v>0.4</v>
      </c>
      <c r="M38" s="5"/>
      <c r="N38" s="5"/>
      <c r="O38" s="5"/>
      <c r="P38" s="5"/>
    </row>
    <row r="39" spans="1:16" x14ac:dyDescent="0.25">
      <c r="A39" s="7">
        <v>13</v>
      </c>
      <c r="B39" s="7"/>
      <c r="C39" s="8" t="s">
        <v>78</v>
      </c>
      <c r="D39" s="7" t="s">
        <v>46</v>
      </c>
      <c r="E39" s="7" t="s">
        <v>79</v>
      </c>
      <c r="F39" s="5" t="s">
        <v>33</v>
      </c>
      <c r="G39" s="5">
        <v>897</v>
      </c>
      <c r="H39" s="5">
        <v>1010</v>
      </c>
      <c r="I39" s="5">
        <v>770</v>
      </c>
      <c r="J39" s="5">
        <v>934</v>
      </c>
      <c r="K39" s="5">
        <v>882</v>
      </c>
      <c r="L39" s="5">
        <v>902</v>
      </c>
      <c r="M39" s="5">
        <v>713</v>
      </c>
      <c r="N39" s="5">
        <v>790</v>
      </c>
      <c r="O39" s="5">
        <v>707</v>
      </c>
      <c r="P39" s="5">
        <v>707</v>
      </c>
    </row>
    <row r="40" spans="1:16" x14ac:dyDescent="0.25">
      <c r="A40" s="7"/>
      <c r="B40" s="7"/>
      <c r="C40" s="8"/>
      <c r="D40" s="7"/>
      <c r="E40" s="7"/>
      <c r="F40" s="5" t="s">
        <v>48</v>
      </c>
      <c r="G40" s="5">
        <v>10.84</v>
      </c>
      <c r="H40" s="5">
        <v>7.8</v>
      </c>
      <c r="I40" s="5">
        <v>14.68</v>
      </c>
      <c r="J40" s="5">
        <v>2.14</v>
      </c>
      <c r="K40" s="5">
        <v>48.56</v>
      </c>
      <c r="L40" s="5">
        <v>14.57</v>
      </c>
      <c r="M40" s="5">
        <v>42.38</v>
      </c>
      <c r="N40" s="5">
        <v>4.5999999999999996</v>
      </c>
      <c r="O40" s="5">
        <v>57.97</v>
      </c>
      <c r="P40" s="6">
        <v>3.1923611111111107E-3</v>
      </c>
    </row>
    <row r="41" spans="1:16" ht="30" x14ac:dyDescent="0.25">
      <c r="A41" s="7"/>
      <c r="B41" s="7"/>
      <c r="C41" s="8"/>
      <c r="D41" s="7"/>
      <c r="E41" s="7"/>
      <c r="F41" s="5" t="s">
        <v>49</v>
      </c>
      <c r="G41" s="5">
        <v>-0.5</v>
      </c>
      <c r="H41" s="5">
        <v>0.4</v>
      </c>
      <c r="I41" s="5"/>
      <c r="J41" s="5"/>
      <c r="K41" s="5"/>
      <c r="L41" s="5">
        <v>-0.1</v>
      </c>
      <c r="M41" s="5"/>
      <c r="N41" s="5"/>
      <c r="O41" s="5"/>
      <c r="P41" s="5"/>
    </row>
    <row r="42" spans="1:16" x14ac:dyDescent="0.25">
      <c r="A42" s="7">
        <v>14</v>
      </c>
      <c r="B42" s="7"/>
      <c r="C42" s="8" t="s">
        <v>80</v>
      </c>
      <c r="D42" s="7" t="s">
        <v>81</v>
      </c>
      <c r="E42" s="7" t="s">
        <v>82</v>
      </c>
      <c r="F42" s="5" t="s">
        <v>33</v>
      </c>
      <c r="G42" s="5">
        <v>935</v>
      </c>
      <c r="H42" s="5">
        <v>937</v>
      </c>
      <c r="I42" s="5">
        <v>695</v>
      </c>
      <c r="J42" s="5">
        <v>767</v>
      </c>
      <c r="K42" s="5">
        <v>922</v>
      </c>
      <c r="L42" s="5">
        <v>900</v>
      </c>
      <c r="M42" s="5">
        <v>748</v>
      </c>
      <c r="N42" s="5">
        <v>880</v>
      </c>
      <c r="O42" s="5">
        <v>724</v>
      </c>
      <c r="P42" s="5">
        <v>767</v>
      </c>
    </row>
    <row r="43" spans="1:16" x14ac:dyDescent="0.25">
      <c r="A43" s="7"/>
      <c r="B43" s="7"/>
      <c r="C43" s="8"/>
      <c r="D43" s="7"/>
      <c r="E43" s="7"/>
      <c r="F43" s="5" t="s">
        <v>48</v>
      </c>
      <c r="G43" s="5">
        <v>10.67</v>
      </c>
      <c r="H43" s="5">
        <v>7.51</v>
      </c>
      <c r="I43" s="5">
        <v>13.45</v>
      </c>
      <c r="J43" s="5">
        <v>1.96</v>
      </c>
      <c r="K43" s="5">
        <v>47.73</v>
      </c>
      <c r="L43" s="5">
        <v>14.59</v>
      </c>
      <c r="M43" s="5">
        <v>44.06</v>
      </c>
      <c r="N43" s="5">
        <v>4.9000000000000004</v>
      </c>
      <c r="O43" s="5">
        <v>59.06</v>
      </c>
      <c r="P43" s="6">
        <v>3.0858796296296298E-3</v>
      </c>
    </row>
    <row r="44" spans="1:16" ht="30" x14ac:dyDescent="0.25">
      <c r="A44" s="7"/>
      <c r="B44" s="7"/>
      <c r="C44" s="8"/>
      <c r="D44" s="7"/>
      <c r="E44" s="7"/>
      <c r="F44" s="5" t="s">
        <v>49</v>
      </c>
      <c r="G44" s="5">
        <v>-0.5</v>
      </c>
      <c r="H44" s="5">
        <v>0.7</v>
      </c>
      <c r="I44" s="5"/>
      <c r="J44" s="5"/>
      <c r="K44" s="5"/>
      <c r="L44" s="5">
        <v>-0.2</v>
      </c>
      <c r="M44" s="5"/>
      <c r="N44" s="5"/>
      <c r="O44" s="5"/>
      <c r="P44" s="5"/>
    </row>
    <row r="45" spans="1:16" x14ac:dyDescent="0.25">
      <c r="A45" s="7">
        <v>15</v>
      </c>
      <c r="B45" s="7"/>
      <c r="C45" s="8" t="s">
        <v>83</v>
      </c>
      <c r="D45" s="7" t="s">
        <v>84</v>
      </c>
      <c r="E45" s="7" t="s">
        <v>85</v>
      </c>
      <c r="F45" s="5" t="s">
        <v>33</v>
      </c>
      <c r="G45" s="5">
        <v>841</v>
      </c>
      <c r="H45" s="5">
        <v>970</v>
      </c>
      <c r="I45" s="5">
        <v>702</v>
      </c>
      <c r="J45" s="5">
        <v>850</v>
      </c>
      <c r="K45" s="5">
        <v>861</v>
      </c>
      <c r="L45" s="5">
        <v>891</v>
      </c>
      <c r="M45" s="5">
        <v>688</v>
      </c>
      <c r="N45" s="5">
        <v>941</v>
      </c>
      <c r="O45" s="5">
        <v>818</v>
      </c>
      <c r="P45" s="5">
        <v>693</v>
      </c>
    </row>
    <row r="46" spans="1:16" x14ac:dyDescent="0.25">
      <c r="A46" s="7"/>
      <c r="B46" s="7"/>
      <c r="C46" s="8"/>
      <c r="D46" s="7"/>
      <c r="E46" s="7"/>
      <c r="F46" s="5" t="s">
        <v>48</v>
      </c>
      <c r="G46" s="5">
        <v>11.09</v>
      </c>
      <c r="H46" s="5">
        <v>7.64</v>
      </c>
      <c r="I46" s="5">
        <v>13.57</v>
      </c>
      <c r="J46" s="5">
        <v>2.0499999999999998</v>
      </c>
      <c r="K46" s="5">
        <v>49</v>
      </c>
      <c r="L46" s="5">
        <v>14.66</v>
      </c>
      <c r="M46" s="5">
        <v>41.17</v>
      </c>
      <c r="N46" s="5">
        <v>5.0999999999999996</v>
      </c>
      <c r="O46" s="5">
        <v>65.31</v>
      </c>
      <c r="P46" s="6">
        <v>3.2167824074074074E-3</v>
      </c>
    </row>
    <row r="47" spans="1:16" ht="30" x14ac:dyDescent="0.25">
      <c r="A47" s="7"/>
      <c r="B47" s="7"/>
      <c r="C47" s="8"/>
      <c r="D47" s="7"/>
      <c r="E47" s="7"/>
      <c r="F47" s="5" t="s">
        <v>49</v>
      </c>
      <c r="G47" s="5">
        <v>0.1</v>
      </c>
      <c r="H47" s="5">
        <v>0.4</v>
      </c>
      <c r="I47" s="5"/>
      <c r="J47" s="5"/>
      <c r="K47" s="5"/>
      <c r="L47" s="5">
        <v>0</v>
      </c>
      <c r="M47" s="5"/>
      <c r="N47" s="5"/>
      <c r="O47" s="5"/>
      <c r="P47" s="5"/>
    </row>
    <row r="48" spans="1:16" x14ac:dyDescent="0.25">
      <c r="A48" s="7">
        <v>16</v>
      </c>
      <c r="B48" s="7"/>
      <c r="C48" s="8" t="s">
        <v>86</v>
      </c>
      <c r="D48" s="7" t="s">
        <v>67</v>
      </c>
      <c r="E48" s="7" t="s">
        <v>87</v>
      </c>
      <c r="F48" s="5" t="s">
        <v>33</v>
      </c>
      <c r="G48" s="5">
        <v>836</v>
      </c>
      <c r="H48" s="5">
        <v>835</v>
      </c>
      <c r="I48" s="5">
        <v>755</v>
      </c>
      <c r="J48" s="5">
        <v>794</v>
      </c>
      <c r="K48" s="5">
        <v>861</v>
      </c>
      <c r="L48" s="5">
        <v>948</v>
      </c>
      <c r="M48" s="5">
        <v>748</v>
      </c>
      <c r="N48" s="5">
        <v>910</v>
      </c>
      <c r="O48" s="5">
        <v>765</v>
      </c>
      <c r="P48" s="5">
        <v>725</v>
      </c>
    </row>
    <row r="49" spans="1:16" x14ac:dyDescent="0.25">
      <c r="A49" s="7"/>
      <c r="B49" s="7"/>
      <c r="C49" s="8"/>
      <c r="D49" s="7"/>
      <c r="E49" s="7"/>
      <c r="F49" s="5" t="s">
        <v>48</v>
      </c>
      <c r="G49" s="5">
        <v>11.11</v>
      </c>
      <c r="H49" s="5">
        <v>7.09</v>
      </c>
      <c r="I49" s="5">
        <v>14.43</v>
      </c>
      <c r="J49" s="5">
        <v>1.99</v>
      </c>
      <c r="K49" s="5">
        <v>49.01</v>
      </c>
      <c r="L49" s="5">
        <v>14.21</v>
      </c>
      <c r="M49" s="5">
        <v>44.06</v>
      </c>
      <c r="N49" s="5">
        <v>5</v>
      </c>
      <c r="O49" s="5">
        <v>61.83</v>
      </c>
      <c r="P49" s="6">
        <v>3.1593750000000003E-3</v>
      </c>
    </row>
    <row r="50" spans="1:16" ht="30" x14ac:dyDescent="0.25">
      <c r="A50" s="7"/>
      <c r="B50" s="7"/>
      <c r="C50" s="8"/>
      <c r="D50" s="7"/>
      <c r="E50" s="7"/>
      <c r="F50" s="5" t="s">
        <v>49</v>
      </c>
      <c r="G50" s="5">
        <v>-0.1</v>
      </c>
      <c r="H50" s="5">
        <v>0.6</v>
      </c>
      <c r="I50" s="5"/>
      <c r="J50" s="5"/>
      <c r="K50" s="5"/>
      <c r="L50" s="5">
        <v>0.4</v>
      </c>
      <c r="M50" s="5"/>
      <c r="N50" s="5"/>
      <c r="O50" s="5"/>
      <c r="P50" s="5"/>
    </row>
    <row r="51" spans="1:16" x14ac:dyDescent="0.25">
      <c r="A51" s="7">
        <v>17</v>
      </c>
      <c r="B51" s="7"/>
      <c r="C51" s="8" t="s">
        <v>88</v>
      </c>
      <c r="D51" s="7" t="s">
        <v>89</v>
      </c>
      <c r="E51" s="7" t="s">
        <v>90</v>
      </c>
      <c r="F51" s="5" t="s">
        <v>33</v>
      </c>
      <c r="G51" s="5">
        <v>789</v>
      </c>
      <c r="H51" s="5">
        <v>842</v>
      </c>
      <c r="I51" s="5">
        <v>782</v>
      </c>
      <c r="J51" s="5">
        <v>794</v>
      </c>
      <c r="K51" s="5">
        <v>822</v>
      </c>
      <c r="L51" s="5">
        <v>906</v>
      </c>
      <c r="M51" s="5">
        <v>820</v>
      </c>
      <c r="N51" s="5">
        <v>910</v>
      </c>
      <c r="O51" s="5">
        <v>781</v>
      </c>
      <c r="P51" s="5">
        <v>724</v>
      </c>
    </row>
    <row r="52" spans="1:16" x14ac:dyDescent="0.25">
      <c r="A52" s="7"/>
      <c r="B52" s="7"/>
      <c r="C52" s="8"/>
      <c r="D52" s="7"/>
      <c r="E52" s="7"/>
      <c r="F52" s="5" t="s">
        <v>48</v>
      </c>
      <c r="G52" s="5">
        <v>11.33</v>
      </c>
      <c r="H52" s="5">
        <v>7.12</v>
      </c>
      <c r="I52" s="5">
        <v>14.87</v>
      </c>
      <c r="J52" s="5">
        <v>1.99</v>
      </c>
      <c r="K52" s="5">
        <v>49.84</v>
      </c>
      <c r="L52" s="5">
        <v>14.54</v>
      </c>
      <c r="M52" s="5">
        <v>47.57</v>
      </c>
      <c r="N52" s="5">
        <v>5</v>
      </c>
      <c r="O52" s="5">
        <v>62.89</v>
      </c>
      <c r="P52" s="6">
        <v>3.161574074074074E-3</v>
      </c>
    </row>
    <row r="53" spans="1:16" ht="30" x14ac:dyDescent="0.25">
      <c r="A53" s="7"/>
      <c r="B53" s="7"/>
      <c r="C53" s="8"/>
      <c r="D53" s="7"/>
      <c r="E53" s="7"/>
      <c r="F53" s="5" t="s">
        <v>49</v>
      </c>
      <c r="G53" s="5">
        <v>-0.5</v>
      </c>
      <c r="H53" s="5">
        <v>0.7</v>
      </c>
      <c r="I53" s="5"/>
      <c r="J53" s="5"/>
      <c r="K53" s="5"/>
      <c r="L53" s="5">
        <v>-0.1</v>
      </c>
      <c r="M53" s="5"/>
      <c r="N53" s="5"/>
      <c r="O53" s="5"/>
      <c r="P53" s="5"/>
    </row>
    <row r="54" spans="1:16" x14ac:dyDescent="0.25">
      <c r="A54" s="7">
        <v>18</v>
      </c>
      <c r="B54" s="7"/>
      <c r="C54" s="8" t="s">
        <v>91</v>
      </c>
      <c r="D54" s="7" t="s">
        <v>77</v>
      </c>
      <c r="E54" s="7">
        <v>7968</v>
      </c>
      <c r="F54" s="5" t="s">
        <v>33</v>
      </c>
      <c r="G54" s="5">
        <v>867</v>
      </c>
      <c r="H54" s="5">
        <v>915</v>
      </c>
      <c r="I54" s="5">
        <v>738</v>
      </c>
      <c r="J54" s="5">
        <v>767</v>
      </c>
      <c r="K54" s="5">
        <v>871</v>
      </c>
      <c r="L54" s="5">
        <v>871</v>
      </c>
      <c r="M54" s="5">
        <v>829</v>
      </c>
      <c r="N54" s="5">
        <v>790</v>
      </c>
      <c r="O54" s="5">
        <v>600</v>
      </c>
      <c r="P54" s="5">
        <v>720</v>
      </c>
    </row>
    <row r="55" spans="1:16" x14ac:dyDescent="0.25">
      <c r="A55" s="7"/>
      <c r="B55" s="7"/>
      <c r="C55" s="8"/>
      <c r="D55" s="7"/>
      <c r="E55" s="7"/>
      <c r="F55" s="5" t="s">
        <v>48</v>
      </c>
      <c r="G55" s="5">
        <v>10.97</v>
      </c>
      <c r="H55" s="5">
        <v>7.42</v>
      </c>
      <c r="I55" s="5">
        <v>14.15</v>
      </c>
      <c r="J55" s="5">
        <v>1.96</v>
      </c>
      <c r="K55" s="5">
        <v>48.8</v>
      </c>
      <c r="L55" s="5">
        <v>14.82</v>
      </c>
      <c r="M55" s="5">
        <v>48</v>
      </c>
      <c r="N55" s="5">
        <v>4.5999999999999996</v>
      </c>
      <c r="O55" s="5">
        <v>50.74</v>
      </c>
      <c r="P55" s="6">
        <v>3.1679398148148148E-3</v>
      </c>
    </row>
    <row r="56" spans="1:16" ht="30" x14ac:dyDescent="0.25">
      <c r="A56" s="7"/>
      <c r="B56" s="7"/>
      <c r="C56" s="8"/>
      <c r="D56" s="7"/>
      <c r="E56" s="7"/>
      <c r="F56" s="5" t="s">
        <v>49</v>
      </c>
      <c r="G56" s="5">
        <v>-0.5</v>
      </c>
      <c r="H56" s="5">
        <v>0.1</v>
      </c>
      <c r="I56" s="5"/>
      <c r="J56" s="5"/>
      <c r="K56" s="5"/>
      <c r="L56" s="5">
        <v>0</v>
      </c>
      <c r="M56" s="5"/>
      <c r="N56" s="5"/>
      <c r="O56" s="5"/>
      <c r="P56" s="5"/>
    </row>
    <row r="57" spans="1:16" x14ac:dyDescent="0.25">
      <c r="A57" s="7">
        <v>19</v>
      </c>
      <c r="B57" s="7"/>
      <c r="C57" s="8" t="s">
        <v>92</v>
      </c>
      <c r="D57" s="7" t="s">
        <v>89</v>
      </c>
      <c r="E57" s="7">
        <v>7850</v>
      </c>
      <c r="F57" s="5" t="s">
        <v>33</v>
      </c>
      <c r="G57" s="5">
        <v>814</v>
      </c>
      <c r="H57" s="5">
        <v>876</v>
      </c>
      <c r="I57" s="5">
        <v>709</v>
      </c>
      <c r="J57" s="5">
        <v>906</v>
      </c>
      <c r="K57" s="5">
        <v>787</v>
      </c>
      <c r="L57" s="5">
        <v>815</v>
      </c>
      <c r="M57" s="5">
        <v>702</v>
      </c>
      <c r="N57" s="5">
        <v>880</v>
      </c>
      <c r="O57" s="5">
        <v>732</v>
      </c>
      <c r="P57" s="5">
        <v>629</v>
      </c>
    </row>
    <row r="58" spans="1:16" x14ac:dyDescent="0.25">
      <c r="A58" s="7"/>
      <c r="B58" s="7"/>
      <c r="C58" s="8"/>
      <c r="D58" s="7"/>
      <c r="E58" s="7"/>
      <c r="F58" s="5" t="s">
        <v>48</v>
      </c>
      <c r="G58" s="5">
        <v>11.21</v>
      </c>
      <c r="H58" s="5">
        <v>7.26</v>
      </c>
      <c r="I58" s="5">
        <v>13.68</v>
      </c>
      <c r="J58" s="5">
        <v>2.11</v>
      </c>
      <c r="K58" s="5">
        <v>50.6</v>
      </c>
      <c r="L58" s="5">
        <v>15.29</v>
      </c>
      <c r="M58" s="5">
        <v>41.84</v>
      </c>
      <c r="N58" s="5">
        <v>4.9000000000000004</v>
      </c>
      <c r="O58" s="5">
        <v>59.63</v>
      </c>
      <c r="P58" s="6">
        <v>3.3366898148148145E-3</v>
      </c>
    </row>
    <row r="59" spans="1:16" ht="30" x14ac:dyDescent="0.25">
      <c r="A59" s="7"/>
      <c r="B59" s="7"/>
      <c r="C59" s="8"/>
      <c r="D59" s="7"/>
      <c r="E59" s="7"/>
      <c r="F59" s="5" t="s">
        <v>49</v>
      </c>
      <c r="G59" s="5">
        <v>-0.1</v>
      </c>
      <c r="H59" s="5">
        <v>0</v>
      </c>
      <c r="I59" s="5"/>
      <c r="J59" s="5"/>
      <c r="K59" s="5"/>
      <c r="L59" s="5">
        <v>0</v>
      </c>
      <c r="M59" s="5"/>
      <c r="N59" s="5"/>
      <c r="O59" s="5"/>
      <c r="P59" s="5"/>
    </row>
    <row r="60" spans="1:16" x14ac:dyDescent="0.25">
      <c r="A60" s="7">
        <v>20</v>
      </c>
      <c r="B60" s="7"/>
      <c r="C60" s="8" t="s">
        <v>93</v>
      </c>
      <c r="D60" s="7" t="s">
        <v>67</v>
      </c>
      <c r="E60" s="7">
        <v>7843</v>
      </c>
      <c r="F60" s="5" t="s">
        <v>33</v>
      </c>
      <c r="G60" s="5">
        <v>865</v>
      </c>
      <c r="H60" s="5">
        <v>886</v>
      </c>
      <c r="I60" s="5">
        <v>741</v>
      </c>
      <c r="J60" s="5">
        <v>714</v>
      </c>
      <c r="K60" s="5">
        <v>763</v>
      </c>
      <c r="L60" s="5">
        <v>822</v>
      </c>
      <c r="M60" s="5">
        <v>772</v>
      </c>
      <c r="N60" s="5">
        <v>760</v>
      </c>
      <c r="O60" s="5">
        <v>880</v>
      </c>
      <c r="P60" s="5">
        <v>640</v>
      </c>
    </row>
    <row r="61" spans="1:16" x14ac:dyDescent="0.25">
      <c r="A61" s="7"/>
      <c r="B61" s="7"/>
      <c r="C61" s="8"/>
      <c r="D61" s="7"/>
      <c r="E61" s="7"/>
      <c r="F61" s="5" t="s">
        <v>48</v>
      </c>
      <c r="G61" s="5">
        <v>10.98</v>
      </c>
      <c r="H61" s="5">
        <v>7.3</v>
      </c>
      <c r="I61" s="5">
        <v>14.2</v>
      </c>
      <c r="J61" s="5">
        <v>1.9</v>
      </c>
      <c r="K61" s="5">
        <v>51.13</v>
      </c>
      <c r="L61" s="5">
        <v>15.23</v>
      </c>
      <c r="M61" s="5">
        <v>45.26</v>
      </c>
      <c r="N61" s="5">
        <v>4.5</v>
      </c>
      <c r="O61" s="5">
        <v>69.38</v>
      </c>
      <c r="P61" s="6">
        <v>3.315162037037037E-3</v>
      </c>
    </row>
    <row r="62" spans="1:16" ht="30" x14ac:dyDescent="0.25">
      <c r="A62" s="7"/>
      <c r="B62" s="7"/>
      <c r="C62" s="8"/>
      <c r="D62" s="7"/>
      <c r="E62" s="7"/>
      <c r="F62" s="5" t="s">
        <v>49</v>
      </c>
      <c r="G62" s="5">
        <v>-0.1</v>
      </c>
      <c r="H62" s="5">
        <v>1.2</v>
      </c>
      <c r="I62" s="5"/>
      <c r="J62" s="5"/>
      <c r="K62" s="5"/>
      <c r="L62" s="5">
        <v>-0.2</v>
      </c>
      <c r="M62" s="5"/>
      <c r="N62" s="5"/>
      <c r="O62" s="5"/>
      <c r="P62" s="5"/>
    </row>
    <row r="63" spans="1:16" x14ac:dyDescent="0.25">
      <c r="A63" s="7">
        <v>21</v>
      </c>
      <c r="B63" s="7"/>
      <c r="C63" s="8" t="s">
        <v>94</v>
      </c>
      <c r="D63" s="7" t="s">
        <v>60</v>
      </c>
      <c r="E63" s="7" t="s">
        <v>95</v>
      </c>
      <c r="F63" s="5" t="s">
        <v>33</v>
      </c>
      <c r="G63" s="5">
        <v>827</v>
      </c>
      <c r="H63" s="5">
        <v>739</v>
      </c>
      <c r="I63" s="5">
        <v>680</v>
      </c>
      <c r="J63" s="5">
        <v>714</v>
      </c>
      <c r="K63" s="5">
        <v>877</v>
      </c>
      <c r="L63" s="5">
        <v>927</v>
      </c>
      <c r="M63" s="5">
        <v>625</v>
      </c>
      <c r="N63" s="5">
        <v>941</v>
      </c>
      <c r="O63" s="5">
        <v>804</v>
      </c>
      <c r="P63" s="5">
        <v>706</v>
      </c>
    </row>
    <row r="64" spans="1:16" x14ac:dyDescent="0.25">
      <c r="A64" s="7"/>
      <c r="B64" s="7"/>
      <c r="C64" s="8"/>
      <c r="D64" s="7"/>
      <c r="E64" s="7"/>
      <c r="F64" s="5" t="s">
        <v>48</v>
      </c>
      <c r="G64" s="5">
        <v>11.15</v>
      </c>
      <c r="H64" s="5">
        <v>6.68</v>
      </c>
      <c r="I64" s="5">
        <v>13.21</v>
      </c>
      <c r="J64" s="5">
        <v>1.9</v>
      </c>
      <c r="K64" s="5">
        <v>48.67</v>
      </c>
      <c r="L64" s="5">
        <v>14.37</v>
      </c>
      <c r="M64" s="5">
        <v>38.06</v>
      </c>
      <c r="N64" s="5">
        <v>5.0999999999999996</v>
      </c>
      <c r="O64" s="5">
        <v>64.38</v>
      </c>
      <c r="P64" s="6">
        <v>3.1937500000000004E-3</v>
      </c>
    </row>
    <row r="65" spans="1:23" ht="30" x14ac:dyDescent="0.25">
      <c r="A65" s="7"/>
      <c r="B65" s="7"/>
      <c r="C65" s="8"/>
      <c r="D65" s="7"/>
      <c r="E65" s="7"/>
      <c r="F65" s="5" t="s">
        <v>49</v>
      </c>
      <c r="G65" s="5">
        <v>-0.1</v>
      </c>
      <c r="H65" s="5">
        <v>0.5</v>
      </c>
      <c r="I65" s="5"/>
      <c r="J65" s="5"/>
      <c r="K65" s="5"/>
      <c r="L65" s="5">
        <v>-0.1</v>
      </c>
      <c r="M65" s="5"/>
      <c r="N65" s="5"/>
      <c r="O65" s="5"/>
      <c r="P65" s="5"/>
    </row>
    <row r="66" spans="1:23" x14ac:dyDescent="0.25">
      <c r="A66" s="7">
        <v>22</v>
      </c>
      <c r="B66" s="7"/>
      <c r="C66" s="8" t="s">
        <v>96</v>
      </c>
      <c r="D66" s="7" t="s">
        <v>97</v>
      </c>
      <c r="E66" s="7">
        <v>7751</v>
      </c>
      <c r="F66" s="5" t="s">
        <v>33</v>
      </c>
      <c r="G66" s="5">
        <v>765</v>
      </c>
      <c r="H66" s="5">
        <v>776</v>
      </c>
      <c r="I66" s="5">
        <v>678</v>
      </c>
      <c r="J66" s="5">
        <v>767</v>
      </c>
      <c r="K66" s="5">
        <v>760</v>
      </c>
      <c r="L66" s="5">
        <v>811</v>
      </c>
      <c r="M66" s="5">
        <v>773</v>
      </c>
      <c r="N66" s="5">
        <v>880</v>
      </c>
      <c r="O66" s="5">
        <v>854</v>
      </c>
      <c r="P66" s="5">
        <v>687</v>
      </c>
    </row>
    <row r="67" spans="1:23" x14ac:dyDescent="0.25">
      <c r="A67" s="7"/>
      <c r="B67" s="7"/>
      <c r="C67" s="8"/>
      <c r="D67" s="7"/>
      <c r="E67" s="7"/>
      <c r="F67" s="5" t="s">
        <v>48</v>
      </c>
      <c r="G67" s="5">
        <v>11.44</v>
      </c>
      <c r="H67" s="5">
        <v>6.84</v>
      </c>
      <c r="I67" s="5">
        <v>13.17</v>
      </c>
      <c r="J67" s="5">
        <v>1.96</v>
      </c>
      <c r="K67" s="5">
        <v>51.2</v>
      </c>
      <c r="L67" s="5">
        <v>15.32</v>
      </c>
      <c r="M67" s="5">
        <v>45.31</v>
      </c>
      <c r="N67" s="5">
        <v>4.9000000000000004</v>
      </c>
      <c r="O67" s="5">
        <v>67.650000000000006</v>
      </c>
      <c r="P67" s="6">
        <v>3.2281250000000001E-3</v>
      </c>
    </row>
    <row r="68" spans="1:23" ht="30" x14ac:dyDescent="0.25">
      <c r="A68" s="7"/>
      <c r="B68" s="7"/>
      <c r="C68" s="8"/>
      <c r="D68" s="7"/>
      <c r="E68" s="7"/>
      <c r="F68" s="5" t="s">
        <v>49</v>
      </c>
      <c r="G68" s="5">
        <v>-0.5</v>
      </c>
      <c r="H68" s="5">
        <v>0.7</v>
      </c>
      <c r="I68" s="5"/>
      <c r="J68" s="5"/>
      <c r="K68" s="5"/>
      <c r="L68" s="5">
        <v>0</v>
      </c>
      <c r="M68" s="5"/>
      <c r="N68" s="5"/>
      <c r="O68" s="5"/>
      <c r="P68" s="5"/>
    </row>
    <row r="69" spans="1:23" x14ac:dyDescent="0.25">
      <c r="A69" s="7">
        <v>23</v>
      </c>
      <c r="B69" s="7"/>
      <c r="C69" s="8" t="s">
        <v>98</v>
      </c>
      <c r="D69" s="7" t="s">
        <v>99</v>
      </c>
      <c r="E69" s="7" t="s">
        <v>100</v>
      </c>
      <c r="F69" s="5" t="s">
        <v>33</v>
      </c>
      <c r="G69" s="5">
        <v>830</v>
      </c>
      <c r="H69" s="5">
        <v>881</v>
      </c>
      <c r="I69" s="5">
        <v>719</v>
      </c>
      <c r="J69" s="5">
        <v>822</v>
      </c>
      <c r="K69" s="5">
        <v>803</v>
      </c>
      <c r="L69" s="5">
        <v>827</v>
      </c>
      <c r="M69" s="5">
        <v>715</v>
      </c>
      <c r="N69" s="5">
        <v>760</v>
      </c>
      <c r="O69" s="5">
        <v>697</v>
      </c>
      <c r="P69" s="5">
        <v>690</v>
      </c>
    </row>
    <row r="70" spans="1:23" x14ac:dyDescent="0.25">
      <c r="A70" s="7"/>
      <c r="B70" s="7"/>
      <c r="C70" s="8"/>
      <c r="D70" s="7"/>
      <c r="E70" s="7"/>
      <c r="F70" s="5" t="s">
        <v>48</v>
      </c>
      <c r="G70" s="5">
        <v>11.14</v>
      </c>
      <c r="H70" s="5">
        <v>7.28</v>
      </c>
      <c r="I70" s="5">
        <v>13.84</v>
      </c>
      <c r="J70" s="5">
        <v>2.02</v>
      </c>
      <c r="K70" s="5">
        <v>50.25</v>
      </c>
      <c r="L70" s="5">
        <v>15.19</v>
      </c>
      <c r="M70" s="5">
        <v>42.49</v>
      </c>
      <c r="N70" s="5">
        <v>4.5</v>
      </c>
      <c r="O70" s="5">
        <v>57.3</v>
      </c>
      <c r="P70" s="6">
        <v>3.2238425925925924E-3</v>
      </c>
    </row>
    <row r="71" spans="1:23" ht="30" x14ac:dyDescent="0.25">
      <c r="A71" s="7"/>
      <c r="B71" s="7"/>
      <c r="C71" s="8"/>
      <c r="D71" s="7"/>
      <c r="E71" s="7"/>
      <c r="F71" s="5" t="s">
        <v>49</v>
      </c>
      <c r="G71" s="5">
        <v>-0.5</v>
      </c>
      <c r="H71" s="5">
        <v>0.2</v>
      </c>
      <c r="I71" s="5"/>
      <c r="J71" s="5"/>
      <c r="K71" s="5"/>
      <c r="L71" s="5">
        <v>-0.2</v>
      </c>
      <c r="M71" s="5"/>
      <c r="N71" s="5"/>
      <c r="O71" s="5"/>
      <c r="P71" s="5"/>
    </row>
    <row r="72" spans="1:23" x14ac:dyDescent="0.25">
      <c r="A72" s="7">
        <v>24</v>
      </c>
      <c r="B72" s="7"/>
      <c r="C72" s="8" t="s">
        <v>101</v>
      </c>
      <c r="D72" s="7" t="s">
        <v>102</v>
      </c>
      <c r="E72" s="7">
        <v>7540</v>
      </c>
      <c r="F72" s="5" t="s">
        <v>33</v>
      </c>
      <c r="G72" s="5">
        <v>769</v>
      </c>
      <c r="H72" s="5">
        <v>725</v>
      </c>
      <c r="I72" s="5">
        <v>778</v>
      </c>
      <c r="J72" s="5">
        <v>687</v>
      </c>
      <c r="K72" s="5">
        <v>789</v>
      </c>
      <c r="L72" s="5">
        <v>845</v>
      </c>
      <c r="M72" s="5">
        <v>715</v>
      </c>
      <c r="N72" s="5">
        <v>760</v>
      </c>
      <c r="O72" s="5">
        <v>661</v>
      </c>
      <c r="P72" s="5">
        <v>811</v>
      </c>
    </row>
    <row r="73" spans="1:23" x14ac:dyDescent="0.25">
      <c r="A73" s="7"/>
      <c r="B73" s="7"/>
      <c r="C73" s="8"/>
      <c r="D73" s="7"/>
      <c r="E73" s="7"/>
      <c r="F73" s="5" t="s">
        <v>48</v>
      </c>
      <c r="G73" s="5">
        <v>11.42</v>
      </c>
      <c r="H73" s="5">
        <v>6.62</v>
      </c>
      <c r="I73" s="5">
        <v>14.81</v>
      </c>
      <c r="J73" s="5">
        <v>1.87</v>
      </c>
      <c r="K73" s="5">
        <v>50.56</v>
      </c>
      <c r="L73" s="5">
        <v>15.04</v>
      </c>
      <c r="M73" s="5">
        <v>42.49</v>
      </c>
      <c r="N73" s="5">
        <v>4.5</v>
      </c>
      <c r="O73" s="5">
        <v>54.86</v>
      </c>
      <c r="P73" s="6">
        <v>3.0105324074074075E-3</v>
      </c>
    </row>
    <row r="74" spans="1:23" ht="30" x14ac:dyDescent="0.25">
      <c r="A74" s="7"/>
      <c r="B74" s="7"/>
      <c r="C74" s="8"/>
      <c r="D74" s="7"/>
      <c r="E74" s="7"/>
      <c r="F74" s="5" t="s">
        <v>49</v>
      </c>
      <c r="G74" s="5">
        <v>0.1</v>
      </c>
      <c r="H74" s="5">
        <v>0</v>
      </c>
      <c r="I74" s="5"/>
      <c r="J74" s="5"/>
      <c r="K74" s="5"/>
      <c r="L74" s="5">
        <v>0</v>
      </c>
      <c r="M74" s="5"/>
      <c r="N74" s="5"/>
      <c r="O74" s="5"/>
      <c r="P74" s="5"/>
    </row>
    <row r="75" spans="1:23" x14ac:dyDescent="0.25">
      <c r="A75" s="7">
        <v>25</v>
      </c>
      <c r="B75" s="7"/>
      <c r="C75" s="8" t="s">
        <v>103</v>
      </c>
      <c r="D75" s="7" t="s">
        <v>57</v>
      </c>
      <c r="E75" s="7">
        <v>6846</v>
      </c>
      <c r="F75" s="5" t="s">
        <v>33</v>
      </c>
      <c r="G75" s="5">
        <v>819</v>
      </c>
      <c r="H75" s="5">
        <v>857</v>
      </c>
      <c r="I75" s="5">
        <v>669</v>
      </c>
      <c r="J75" s="5">
        <v>714</v>
      </c>
      <c r="K75" s="5">
        <v>872</v>
      </c>
      <c r="L75" s="5">
        <v>865</v>
      </c>
      <c r="M75" s="5">
        <v>631</v>
      </c>
      <c r="N75" s="5">
        <v>0</v>
      </c>
      <c r="O75" s="5">
        <v>598</v>
      </c>
      <c r="P75" s="5">
        <v>821</v>
      </c>
    </row>
    <row r="76" spans="1:23" x14ac:dyDescent="0.25">
      <c r="A76" s="7"/>
      <c r="B76" s="7"/>
      <c r="C76" s="8"/>
      <c r="D76" s="7"/>
      <c r="E76" s="7"/>
      <c r="F76" s="5" t="s">
        <v>48</v>
      </c>
      <c r="G76" s="5">
        <v>11.19</v>
      </c>
      <c r="H76" s="5">
        <v>7.18</v>
      </c>
      <c r="I76" s="5">
        <v>13.03</v>
      </c>
      <c r="J76" s="5">
        <v>1.9</v>
      </c>
      <c r="K76" s="5">
        <v>48.78</v>
      </c>
      <c r="L76" s="5">
        <v>14.87</v>
      </c>
      <c r="M76" s="5">
        <v>38.340000000000003</v>
      </c>
      <c r="N76" s="5" t="s">
        <v>104</v>
      </c>
      <c r="O76" s="5">
        <v>50.66</v>
      </c>
      <c r="P76" s="6">
        <v>2.9928240740740744E-3</v>
      </c>
    </row>
    <row r="77" spans="1:23" ht="30" x14ac:dyDescent="0.25">
      <c r="A77" s="7"/>
      <c r="B77" s="7"/>
      <c r="C77" s="8"/>
      <c r="D77" s="7"/>
      <c r="E77" s="7"/>
      <c r="F77" s="5" t="s">
        <v>49</v>
      </c>
      <c r="G77" s="5">
        <v>0.1</v>
      </c>
      <c r="H77" s="5">
        <v>0.5</v>
      </c>
      <c r="I77" s="5"/>
      <c r="J77" s="5"/>
      <c r="K77" s="5"/>
      <c r="L77" s="5">
        <v>-0.1</v>
      </c>
      <c r="M77" s="5"/>
      <c r="N77" s="5"/>
      <c r="O77" s="5"/>
      <c r="P77" s="5"/>
    </row>
    <row r="79" spans="1:23" x14ac:dyDescent="0.25">
      <c r="A79" t="s">
        <v>105</v>
      </c>
      <c r="B79">
        <v>25</v>
      </c>
      <c r="C79">
        <v>6846</v>
      </c>
      <c r="D79">
        <v>11.19</v>
      </c>
      <c r="E79">
        <v>7.18</v>
      </c>
      <c r="F79">
        <v>13.03</v>
      </c>
      <c r="G79">
        <v>1.9</v>
      </c>
      <c r="H79">
        <v>48.78</v>
      </c>
      <c r="I79">
        <v>14.87</v>
      </c>
      <c r="J79">
        <v>38.340000000000003</v>
      </c>
      <c r="K79">
        <v>0</v>
      </c>
      <c r="L79">
        <v>50.66</v>
      </c>
      <c r="M79">
        <f>4*60+18+0.1*6</f>
        <v>258.60000000000002</v>
      </c>
      <c r="N79">
        <v>819</v>
      </c>
      <c r="O79">
        <v>857</v>
      </c>
      <c r="P79">
        <v>669</v>
      </c>
      <c r="Q79">
        <v>714</v>
      </c>
      <c r="R79">
        <v>872</v>
      </c>
      <c r="S79">
        <v>865</v>
      </c>
      <c r="T79">
        <v>631</v>
      </c>
      <c r="U79">
        <v>0</v>
      </c>
      <c r="V79">
        <v>598</v>
      </c>
      <c r="W79">
        <v>821</v>
      </c>
    </row>
  </sheetData>
  <mergeCells count="125">
    <mergeCell ref="A69:A71"/>
    <mergeCell ref="B69:B71"/>
    <mergeCell ref="C69:C71"/>
    <mergeCell ref="D69:D71"/>
    <mergeCell ref="E69:E71"/>
    <mergeCell ref="A63:A65"/>
    <mergeCell ref="B63:B65"/>
    <mergeCell ref="C63:C65"/>
    <mergeCell ref="D63:D65"/>
    <mergeCell ref="E63:E65"/>
    <mergeCell ref="A75:A77"/>
    <mergeCell ref="B75:B77"/>
    <mergeCell ref="C75:C77"/>
    <mergeCell ref="D75:D77"/>
    <mergeCell ref="E75:E77"/>
    <mergeCell ref="A57:A59"/>
    <mergeCell ref="B57:B59"/>
    <mergeCell ref="C57:C59"/>
    <mergeCell ref="D57:D59"/>
    <mergeCell ref="E57:E59"/>
    <mergeCell ref="A72:A74"/>
    <mergeCell ref="B72:B74"/>
    <mergeCell ref="C72:C74"/>
    <mergeCell ref="D72:D74"/>
    <mergeCell ref="E72:E74"/>
    <mergeCell ref="A51:A53"/>
    <mergeCell ref="B51:B53"/>
    <mergeCell ref="C51:C53"/>
    <mergeCell ref="D51:D53"/>
    <mergeCell ref="E51:E53"/>
    <mergeCell ref="A66:A68"/>
    <mergeCell ref="B66:B68"/>
    <mergeCell ref="C66:C68"/>
    <mergeCell ref="D66:D68"/>
    <mergeCell ref="E66:E68"/>
    <mergeCell ref="A45:A47"/>
    <mergeCell ref="B45:B47"/>
    <mergeCell ref="C45:C47"/>
    <mergeCell ref="D45:D47"/>
    <mergeCell ref="E45:E47"/>
    <mergeCell ref="A60:A62"/>
    <mergeCell ref="B60:B62"/>
    <mergeCell ref="C60:C62"/>
    <mergeCell ref="D60:D62"/>
    <mergeCell ref="E60:E62"/>
    <mergeCell ref="A39:A41"/>
    <mergeCell ref="B39:B41"/>
    <mergeCell ref="C39:C41"/>
    <mergeCell ref="D39:D41"/>
    <mergeCell ref="E39:E41"/>
    <mergeCell ref="A54:A56"/>
    <mergeCell ref="B54:B56"/>
    <mergeCell ref="C54:C56"/>
    <mergeCell ref="D54:D56"/>
    <mergeCell ref="E54:E56"/>
    <mergeCell ref="A33:A35"/>
    <mergeCell ref="B33:B35"/>
    <mergeCell ref="C33:C35"/>
    <mergeCell ref="D33:D35"/>
    <mergeCell ref="E33:E35"/>
    <mergeCell ref="A48:A50"/>
    <mergeCell ref="B48:B50"/>
    <mergeCell ref="C48:C50"/>
    <mergeCell ref="D48:D50"/>
    <mergeCell ref="E48:E50"/>
    <mergeCell ref="A27:A29"/>
    <mergeCell ref="B27:B29"/>
    <mergeCell ref="C27:C29"/>
    <mergeCell ref="D27:D29"/>
    <mergeCell ref="E27:E29"/>
    <mergeCell ref="A42:A44"/>
    <mergeCell ref="B42:B44"/>
    <mergeCell ref="C42:C44"/>
    <mergeCell ref="D42:D44"/>
    <mergeCell ref="E42:E44"/>
    <mergeCell ref="A21:A23"/>
    <mergeCell ref="B21:B23"/>
    <mergeCell ref="C21:C23"/>
    <mergeCell ref="D21:D23"/>
    <mergeCell ref="E21:E23"/>
    <mergeCell ref="A36:A38"/>
    <mergeCell ref="B36:B38"/>
    <mergeCell ref="C36:C38"/>
    <mergeCell ref="D36:D38"/>
    <mergeCell ref="E36:E38"/>
    <mergeCell ref="A15:A17"/>
    <mergeCell ref="B15:B17"/>
    <mergeCell ref="C15:C17"/>
    <mergeCell ref="D15:D17"/>
    <mergeCell ref="E15:E17"/>
    <mergeCell ref="A30:A32"/>
    <mergeCell ref="B30:B32"/>
    <mergeCell ref="C30:C32"/>
    <mergeCell ref="D30:D32"/>
    <mergeCell ref="E30:E32"/>
    <mergeCell ref="A9:A11"/>
    <mergeCell ref="B9:B11"/>
    <mergeCell ref="C9:C11"/>
    <mergeCell ref="D9:D11"/>
    <mergeCell ref="E9:E11"/>
    <mergeCell ref="A24:A26"/>
    <mergeCell ref="B24:B26"/>
    <mergeCell ref="C24:C26"/>
    <mergeCell ref="D24:D26"/>
    <mergeCell ref="E24:E26"/>
    <mergeCell ref="A3:A5"/>
    <mergeCell ref="B3:B5"/>
    <mergeCell ref="C3:C5"/>
    <mergeCell ref="D3:D5"/>
    <mergeCell ref="E3:E5"/>
    <mergeCell ref="A18:A20"/>
    <mergeCell ref="B18:B20"/>
    <mergeCell ref="C18:C20"/>
    <mergeCell ref="D18:D20"/>
    <mergeCell ref="E18:E20"/>
    <mergeCell ref="A6:A8"/>
    <mergeCell ref="B6:B8"/>
    <mergeCell ref="C6:C8"/>
    <mergeCell ref="D6:D8"/>
    <mergeCell ref="E6:E8"/>
    <mergeCell ref="A12:A14"/>
    <mergeCell ref="B12:B14"/>
    <mergeCell ref="C12:C14"/>
    <mergeCell ref="D12:D14"/>
    <mergeCell ref="E12:E14"/>
  </mergeCells>
  <hyperlinks>
    <hyperlink ref="C3" r:id="rId1" display="http://www.iaaf.org/athletes/athlete=231489"/>
    <hyperlink ref="C6" r:id="rId2" display="http://www.iaaf.org/athletes/athlete=207393"/>
    <hyperlink ref="C9" r:id="rId3" display="http://www.iaaf.org/athletes/athlete=263031"/>
    <hyperlink ref="C12" r:id="rId4" display="http://www.iaaf.org/athletes/athlete=248948"/>
    <hyperlink ref="C15" r:id="rId5" display="http://www.iaaf.org/athletes/athlete=207395"/>
    <hyperlink ref="C18" r:id="rId6" display="http://www.iaaf.org/athletes/athlete=201926"/>
    <hyperlink ref="C21" r:id="rId7" display="http://www.iaaf.org/athletes/athlete=225978"/>
    <hyperlink ref="C24" r:id="rId8" display="http://www.iaaf.org/athletes/athlete=245712"/>
    <hyperlink ref="C27" r:id="rId9" display="http://www.iaaf.org/athletes/athlete=238444"/>
    <hyperlink ref="C30" r:id="rId10" display="http://www.iaaf.org/athletes/athlete=220525"/>
    <hyperlink ref="C33" r:id="rId11" display="http://www.iaaf.org/athletes/athlete=198180"/>
    <hyperlink ref="C36" r:id="rId12" display="http://www.iaaf.org/athletes/athlete=196475"/>
    <hyperlink ref="C39" r:id="rId13" display="http://www.iaaf.org/athletes/athlete=250509"/>
    <hyperlink ref="C42" r:id="rId14" display="http://www.iaaf.org/athletes/athlete=226069"/>
    <hyperlink ref="C45" r:id="rId15" display="http://www.iaaf.org/athletes/athlete=238823"/>
    <hyperlink ref="C48" r:id="rId16" display="http://www.iaaf.org/athletes/athlete=236404"/>
    <hyperlink ref="C51" r:id="rId17" display="http://www.iaaf.org/athletes/athlete=190050"/>
    <hyperlink ref="C54" r:id="rId18" display="http://www.iaaf.org/athletes/athlete=231278"/>
    <hyperlink ref="C57" r:id="rId19" display="http://www.iaaf.org/athletes/athlete=249490"/>
    <hyperlink ref="C60" r:id="rId20" display="http://www.iaaf.org/athletes/athlete=250350"/>
    <hyperlink ref="C63" r:id="rId21" display="http://www.iaaf.org/athletes/athlete=199328"/>
    <hyperlink ref="C66" r:id="rId22" display="http://www.iaaf.org/athletes/athlete=241298"/>
    <hyperlink ref="C69" r:id="rId23" display="http://www.iaaf.org/athletes/athlete=183722"/>
    <hyperlink ref="C72" r:id="rId24" display="http://www.iaaf.org/athletes/athlete=251276"/>
    <hyperlink ref="C75" r:id="rId25" display="http://www.iaaf.org/athletes/athlete=226806"/>
  </hyperlinks>
  <pageMargins left="0.7" right="0.7" top="0.75" bottom="0.75" header="0.3" footer="0.3"/>
  <drawing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Moskva2013p</vt:lpstr>
      <vt:lpstr>Sheet1</vt:lpstr>
    </vt:vector>
  </TitlesOfParts>
  <Company>EMU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Bubu</dc:creator>
  <cp:lastModifiedBy>Tanel Kaart</cp:lastModifiedBy>
  <dcterms:created xsi:type="dcterms:W3CDTF">2013-08-11T20:42:56Z</dcterms:created>
  <dcterms:modified xsi:type="dcterms:W3CDTF">2016-01-03T22:41:36Z</dcterms:modified>
</cp:coreProperties>
</file>